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terdev\Excel\ca\"/>
    </mc:Choice>
  </mc:AlternateContent>
  <bookViews>
    <workbookView xWindow="480" yWindow="90" windowWidth="15195" windowHeight="11760"/>
  </bookViews>
  <sheets>
    <sheet name="Breakfast" sheetId="1" r:id="rId1"/>
    <sheet name="Lunch" sheetId="2" r:id="rId2"/>
    <sheet name="Snack" sheetId="3" r:id="rId3"/>
  </sheets>
  <calcPr calcId="162913"/>
</workbook>
</file>

<file path=xl/calcChain.xml><?xml version="1.0" encoding="utf-8"?>
<calcChain xmlns="http://schemas.openxmlformats.org/spreadsheetml/2006/main">
  <c r="E56" i="3" l="1"/>
  <c r="H56" i="3" s="1"/>
  <c r="J56" i="3" s="1"/>
  <c r="E18" i="3"/>
  <c r="H18" i="3" s="1"/>
  <c r="J18" i="3" s="1"/>
  <c r="E71" i="3"/>
  <c r="H71" i="3" s="1"/>
  <c r="E72" i="3"/>
  <c r="H72" i="3" s="1"/>
  <c r="E48" i="3"/>
  <c r="H48" i="3" s="1"/>
  <c r="E47" i="3"/>
  <c r="H47" i="3" s="1"/>
  <c r="E46" i="3"/>
  <c r="H46" i="3" s="1"/>
  <c r="E45" i="3"/>
  <c r="H45" i="3" s="1"/>
  <c r="E44" i="3"/>
  <c r="H44" i="3" s="1"/>
  <c r="E43" i="3"/>
  <c r="H43" i="3" s="1"/>
  <c r="E70" i="3"/>
  <c r="H70" i="3" s="1"/>
  <c r="E69" i="3"/>
  <c r="H69" i="3" s="1"/>
  <c r="E68" i="3"/>
  <c r="H68" i="3" s="1"/>
  <c r="E67" i="3"/>
  <c r="H67" i="3" s="1"/>
  <c r="E64" i="3"/>
  <c r="H64" i="3" s="1"/>
  <c r="J64" i="3" s="1"/>
  <c r="E63" i="3"/>
  <c r="H63" i="3" s="1"/>
  <c r="J63" i="3" s="1"/>
  <c r="E62" i="3"/>
  <c r="H62" i="3" s="1"/>
  <c r="J62" i="3" s="1"/>
  <c r="E61" i="3"/>
  <c r="H61" i="3" s="1"/>
  <c r="J61" i="3" s="1"/>
  <c r="E60" i="3"/>
  <c r="H60" i="3" s="1"/>
  <c r="J60" i="3" s="1"/>
  <c r="E59" i="3"/>
  <c r="H59" i="3" s="1"/>
  <c r="J59" i="3" s="1"/>
  <c r="E55" i="3"/>
  <c r="H55" i="3" s="1"/>
  <c r="J55" i="3" s="1"/>
  <c r="E54" i="3"/>
  <c r="H54" i="3" s="1"/>
  <c r="J54" i="3" s="1"/>
  <c r="E53" i="3"/>
  <c r="H53" i="3" s="1"/>
  <c r="J53" i="3" s="1"/>
  <c r="E52" i="3"/>
  <c r="H52" i="3" s="1"/>
  <c r="J52" i="3" s="1"/>
  <c r="E51" i="3"/>
  <c r="H51" i="3" s="1"/>
  <c r="J51" i="3" s="1"/>
  <c r="E27" i="1"/>
  <c r="H27" i="1"/>
  <c r="E26" i="1"/>
  <c r="H26" i="1" s="1"/>
  <c r="E25" i="1"/>
  <c r="H25" i="1" s="1"/>
  <c r="E24" i="1"/>
  <c r="H24" i="1"/>
  <c r="E23" i="1"/>
  <c r="H23" i="1"/>
  <c r="E22" i="1"/>
  <c r="H22" i="1" s="1"/>
  <c r="E21" i="1"/>
  <c r="H21" i="1" s="1"/>
  <c r="E10" i="3"/>
  <c r="H10" i="3" s="1"/>
  <c r="J10" i="3" s="1"/>
  <c r="E34" i="3"/>
  <c r="H34" i="3" s="1"/>
  <c r="E33" i="3"/>
  <c r="H33" i="3" s="1"/>
  <c r="E32" i="3"/>
  <c r="H32" i="3" s="1"/>
  <c r="E31" i="3"/>
  <c r="H31" i="3" s="1"/>
  <c r="E30" i="3"/>
  <c r="H30" i="3" s="1"/>
  <c r="E29" i="3"/>
  <c r="H29" i="3" s="1"/>
  <c r="E26" i="3"/>
  <c r="H26" i="3" s="1"/>
  <c r="E25" i="3"/>
  <c r="H25" i="3" s="1"/>
  <c r="E24" i="3"/>
  <c r="H24" i="3" s="1"/>
  <c r="E23" i="3"/>
  <c r="H23" i="3" s="1"/>
  <c r="E22" i="3"/>
  <c r="H22" i="3" s="1"/>
  <c r="E21" i="3"/>
  <c r="H21" i="3" s="1"/>
  <c r="E31" i="2"/>
  <c r="H31" i="2" s="1"/>
  <c r="E32" i="2"/>
  <c r="H32" i="2" s="1"/>
  <c r="E33" i="2"/>
  <c r="H33" i="2" s="1"/>
  <c r="E34" i="2"/>
  <c r="H34" i="2" s="1"/>
  <c r="E35" i="2"/>
  <c r="H35" i="2" s="1"/>
  <c r="E51" i="2"/>
  <c r="H51" i="2" s="1"/>
  <c r="E50" i="2"/>
  <c r="H50" i="2" s="1"/>
  <c r="E49" i="2"/>
  <c r="H49" i="2" s="1"/>
  <c r="E48" i="2"/>
  <c r="H48" i="2" s="1"/>
  <c r="E47" i="2"/>
  <c r="H47" i="2" s="1"/>
  <c r="E46" i="2"/>
  <c r="H46" i="2" s="1"/>
  <c r="E43" i="2"/>
  <c r="H43" i="2" s="1"/>
  <c r="E42" i="2"/>
  <c r="H42" i="2" s="1"/>
  <c r="E41" i="2"/>
  <c r="H41" i="2" s="1"/>
  <c r="E40" i="2"/>
  <c r="H40" i="2" s="1"/>
  <c r="E39" i="2"/>
  <c r="H39" i="2" s="1"/>
  <c r="E38" i="2"/>
  <c r="H38" i="2" s="1"/>
  <c r="E27" i="2"/>
  <c r="H27" i="2" s="1"/>
  <c r="J27" i="2" s="1"/>
  <c r="E51" i="1"/>
  <c r="H51" i="1" s="1"/>
  <c r="E30" i="2"/>
  <c r="H30" i="2" s="1"/>
  <c r="E26" i="2"/>
  <c r="H26" i="2" s="1"/>
  <c r="J26" i="2" s="1"/>
  <c r="E25" i="2"/>
  <c r="H25" i="2" s="1"/>
  <c r="J25" i="2" s="1"/>
  <c r="E24" i="2"/>
  <c r="H24" i="2" s="1"/>
  <c r="J24" i="2" s="1"/>
  <c r="E23" i="2"/>
  <c r="H23" i="2" s="1"/>
  <c r="J23" i="2" s="1"/>
  <c r="E22" i="2"/>
  <c r="H22" i="2" s="1"/>
  <c r="J22" i="2" s="1"/>
  <c r="E18" i="2"/>
  <c r="H18" i="2" s="1"/>
  <c r="J18" i="2" s="1"/>
  <c r="E17" i="2"/>
  <c r="H17" i="2" s="1"/>
  <c r="J17" i="2" s="1"/>
  <c r="E16" i="2"/>
  <c r="H16" i="2" s="1"/>
  <c r="J16" i="2" s="1"/>
  <c r="E15" i="2"/>
  <c r="H15" i="2" s="1"/>
  <c r="J15" i="2" s="1"/>
  <c r="E14" i="2"/>
  <c r="H14" i="2" s="1"/>
  <c r="J14" i="2" s="1"/>
  <c r="E13" i="2"/>
  <c r="H13" i="2" s="1"/>
  <c r="J13" i="2" s="1"/>
  <c r="E10" i="2"/>
  <c r="H10" i="2" s="1"/>
  <c r="J10" i="2" s="1"/>
  <c r="E9" i="2"/>
  <c r="H9" i="2" s="1"/>
  <c r="J9" i="2" s="1"/>
  <c r="E8" i="2"/>
  <c r="H8" i="2" s="1"/>
  <c r="J8" i="2" s="1"/>
  <c r="E7" i="2"/>
  <c r="H7" i="2" s="1"/>
  <c r="J7" i="2" s="1"/>
  <c r="E6" i="2"/>
  <c r="H6" i="2" s="1"/>
  <c r="J6" i="2" s="1"/>
  <c r="E5" i="2"/>
  <c r="H5" i="2" s="1"/>
  <c r="J5" i="2" s="1"/>
  <c r="E50" i="1"/>
  <c r="H50" i="1" s="1"/>
  <c r="E49" i="1"/>
  <c r="H49" i="1"/>
  <c r="E48" i="1"/>
  <c r="H48" i="1"/>
  <c r="E47" i="1"/>
  <c r="H47" i="1"/>
  <c r="E46" i="1"/>
  <c r="H46" i="1" s="1"/>
  <c r="E43" i="1"/>
  <c r="H43" i="1"/>
  <c r="J43" i="1" s="1"/>
  <c r="E42" i="1"/>
  <c r="H42" i="1"/>
  <c r="J42" i="1"/>
  <c r="E41" i="1"/>
  <c r="H41" i="1" s="1"/>
  <c r="J41" i="1" s="1"/>
  <c r="E40" i="1"/>
  <c r="H40" i="1" s="1"/>
  <c r="J40" i="1" s="1"/>
  <c r="E39" i="1"/>
  <c r="H39" i="1"/>
  <c r="J39" i="1"/>
  <c r="E38" i="1"/>
  <c r="H38" i="1" s="1"/>
  <c r="J38" i="1" s="1"/>
  <c r="E35" i="1"/>
  <c r="H35" i="1" s="1"/>
  <c r="J35" i="1" s="1"/>
  <c r="E34" i="1"/>
  <c r="H34" i="1"/>
  <c r="J34" i="1" s="1"/>
  <c r="E33" i="1"/>
  <c r="H33" i="1"/>
  <c r="J33" i="1" s="1"/>
  <c r="E32" i="1"/>
  <c r="H32" i="1"/>
  <c r="J32" i="1"/>
  <c r="E31" i="1"/>
  <c r="H31" i="1" s="1"/>
  <c r="J31" i="1" s="1"/>
  <c r="E30" i="1"/>
  <c r="H30" i="1" s="1"/>
  <c r="J30" i="1" s="1"/>
  <c r="E18" i="1"/>
  <c r="H18" i="1"/>
  <c r="J18" i="1"/>
  <c r="E17" i="1"/>
  <c r="H17" i="1" s="1"/>
  <c r="J17" i="1" s="1"/>
  <c r="E16" i="1"/>
  <c r="H16" i="1" s="1"/>
  <c r="J16" i="1" s="1"/>
  <c r="E15" i="1"/>
  <c r="H15" i="1"/>
  <c r="J15" i="1" s="1"/>
  <c r="E14" i="1"/>
  <c r="H14" i="1"/>
  <c r="J14" i="1" s="1"/>
  <c r="E13" i="1"/>
  <c r="H13" i="1"/>
  <c r="J13" i="1"/>
  <c r="E10" i="1"/>
  <c r="H10" i="1" s="1"/>
  <c r="J10" i="1" s="1"/>
  <c r="E9" i="1"/>
  <c r="H9" i="1" s="1"/>
  <c r="J9" i="1" s="1"/>
  <c r="E8" i="1"/>
  <c r="H8" i="1"/>
  <c r="J8" i="1"/>
  <c r="E7" i="1"/>
  <c r="H7" i="1" s="1"/>
  <c r="J7" i="1" s="1"/>
  <c r="E6" i="1"/>
  <c r="H6" i="1" s="1"/>
  <c r="J6" i="1" s="1"/>
  <c r="E5" i="1"/>
  <c r="H5" i="1"/>
  <c r="J5" i="1" s="1"/>
  <c r="E8" i="3"/>
  <c r="H8" i="3" s="1"/>
  <c r="J8" i="3" s="1"/>
  <c r="E14" i="3"/>
  <c r="H14" i="3" s="1"/>
  <c r="J14" i="3" s="1"/>
  <c r="E15" i="3"/>
  <c r="H15" i="3" s="1"/>
  <c r="J15" i="3" s="1"/>
  <c r="E16" i="3"/>
  <c r="H16" i="3" s="1"/>
  <c r="J16" i="3" s="1"/>
  <c r="E17" i="3"/>
  <c r="H17" i="3" s="1"/>
  <c r="J17" i="3" s="1"/>
  <c r="E6" i="3"/>
  <c r="H6" i="3" s="1"/>
  <c r="J6" i="3" s="1"/>
  <c r="E7" i="3"/>
  <c r="H7" i="3" s="1"/>
  <c r="J7" i="3" s="1"/>
  <c r="E9" i="3"/>
  <c r="H9" i="3" s="1"/>
  <c r="J9" i="3" s="1"/>
  <c r="E13" i="3"/>
  <c r="H13" i="3" s="1"/>
  <c r="J13" i="3" s="1"/>
  <c r="E5" i="3"/>
  <c r="H5" i="3" s="1"/>
  <c r="J5" i="3" s="1"/>
</calcChain>
</file>

<file path=xl/sharedStrings.xml><?xml version="1.0" encoding="utf-8"?>
<sst xmlns="http://schemas.openxmlformats.org/spreadsheetml/2006/main" count="675" uniqueCount="57">
  <si>
    <t>Milk</t>
  </si>
  <si>
    <t>Serving size</t>
  </si>
  <si>
    <t>Servings</t>
  </si>
  <si>
    <t>Unit name</t>
  </si>
  <si>
    <t>cup</t>
  </si>
  <si>
    <t>cups</t>
  </si>
  <si>
    <t>Larger unit name</t>
  </si>
  <si>
    <t>gallons</t>
  </si>
  <si>
    <t>Fruit &amp; veg.</t>
  </si>
  <si>
    <t>quarts</t>
  </si>
  <si>
    <t>Larger unit if needed for purchase</t>
  </si>
  <si>
    <t>gallon</t>
  </si>
  <si>
    <t>Other market unit if needed</t>
  </si>
  <si>
    <t>Total amount (formula)</t>
  </si>
  <si>
    <t>Dry or cold cereal in ounces</t>
  </si>
  <si>
    <t>ounces</t>
  </si>
  <si>
    <t>amount</t>
  </si>
  <si>
    <t>no. of servings</t>
  </si>
  <si>
    <t>unit name, ounces</t>
  </si>
  <si>
    <t>oz.</t>
  </si>
  <si>
    <t>Divide by number of oz per box or bag</t>
  </si>
  <si>
    <t>Total number of boxes</t>
  </si>
  <si>
    <t>Unit name, boxes or bags, etc.</t>
  </si>
  <si>
    <t>Total</t>
  </si>
  <si>
    <t>Bread or Toast</t>
  </si>
  <si>
    <t>slices</t>
  </si>
  <si>
    <t>slice</t>
  </si>
  <si>
    <t>Divide by no. of useable slices per loaf</t>
  </si>
  <si>
    <t>loaves</t>
  </si>
  <si>
    <t>Cooked Grain or cereal</t>
  </si>
  <si>
    <t>Divide by to convert to larger unit</t>
  </si>
  <si>
    <t>Round to larger units</t>
  </si>
  <si>
    <t>Dry or cold cereal in cups</t>
  </si>
  <si>
    <t xml:space="preserve">Cooked Grain </t>
  </si>
  <si>
    <t xml:space="preserve">Bread </t>
  </si>
  <si>
    <t>Fruit &amp; veg. 1/4 cup each</t>
  </si>
  <si>
    <t>Divide by number of 16 oz. per pound</t>
  </si>
  <si>
    <t>Total Number of Pounds</t>
  </si>
  <si>
    <t xml:space="preserve"> LUNCH --Tool to Calculate Minimum Serving Sizes for CACFP 3 to 5 year olds</t>
  </si>
  <si>
    <t>BREAKFAST --Tool to Calculate Minimum Serving Sizes for CACFP for 3 to 5 year olds</t>
  </si>
  <si>
    <t>Snack Tool to calculate minimum serving sizes for 3 to 5 year olds</t>
  </si>
  <si>
    <t xml:space="preserve"> SNACK --Tool to Calculate Minimum Serving Sizes for CACFP for 3 to 5 Year olds</t>
  </si>
  <si>
    <t>boxes</t>
  </si>
  <si>
    <t>Total oz.</t>
  </si>
  <si>
    <r>
      <rPr>
        <b/>
        <sz val="9"/>
        <rFont val="Arial Narrow"/>
        <family val="2"/>
      </rPr>
      <t xml:space="preserve">Amount by weight for </t>
    </r>
    <r>
      <rPr>
        <b/>
        <sz val="9"/>
        <color rgb="FFFF0000"/>
        <rFont val="Arial Narrow"/>
        <family val="2"/>
      </rPr>
      <t>raw  ground beef with 1/3 Shrinkage to yeild 1.5 oz servings</t>
    </r>
  </si>
  <si>
    <r>
      <t xml:space="preserve">Amount by weight such </t>
    </r>
    <r>
      <rPr>
        <b/>
        <sz val="10"/>
        <color rgb="FF663300"/>
        <rFont val="Arial Narrow"/>
        <family val="2"/>
      </rPr>
      <t>as cooked meat</t>
    </r>
  </si>
  <si>
    <t>Unit name, boxes or bags</t>
  </si>
  <si>
    <r>
      <t xml:space="preserve">Amount by weight for </t>
    </r>
    <r>
      <rPr>
        <b/>
        <sz val="10"/>
        <color rgb="FFFF0000"/>
        <rFont val="Arial Narrow"/>
        <family val="2"/>
      </rPr>
      <t>raw  ground beef with 1/3 Shrinkage to yeild 0.5 oz servings</t>
    </r>
  </si>
  <si>
    <t>SEE NEXT PAGE FOR GRAIN CALCULATIONS AT SNACK</t>
  </si>
  <si>
    <t>lbs.</t>
  </si>
  <si>
    <t xml:space="preserve">Total oz. </t>
  </si>
  <si>
    <r>
      <t xml:space="preserve">Put number of serving needed in the </t>
    </r>
    <r>
      <rPr>
        <b/>
        <sz val="10"/>
        <color rgb="FF00B050"/>
        <rFont val="Arial"/>
        <family val="2"/>
      </rPr>
      <t>green cell(s),</t>
    </r>
    <r>
      <rPr>
        <sz val="10"/>
        <rFont val="Arial"/>
      </rPr>
      <t xml:space="preserve"> it will auto-calculate, formulas are in the yellow cells</t>
    </r>
  </si>
  <si>
    <r>
      <t xml:space="preserve">Put number of serving needed in the </t>
    </r>
    <r>
      <rPr>
        <b/>
        <sz val="12"/>
        <color rgb="FF00B050"/>
        <rFont val="Arial Narrow"/>
        <family val="2"/>
      </rPr>
      <t>green cell(s),</t>
    </r>
    <r>
      <rPr>
        <sz val="12"/>
        <rFont val="Arial Narrow"/>
        <family val="2"/>
      </rPr>
      <t xml:space="preserve"> it will auto-calculate, formulas are in the yellow cells</t>
    </r>
  </si>
  <si>
    <r>
      <t>P</t>
    </r>
    <r>
      <rPr>
        <sz val="11"/>
        <rFont val="Arial"/>
        <family val="2"/>
      </rPr>
      <t xml:space="preserve">ut number of serving needed in the </t>
    </r>
    <r>
      <rPr>
        <b/>
        <sz val="11"/>
        <color rgb="FF00B050"/>
        <rFont val="Arial"/>
        <family val="2"/>
      </rPr>
      <t xml:space="preserve">green cell(s), </t>
    </r>
    <r>
      <rPr>
        <sz val="11"/>
        <rFont val="Arial"/>
        <family val="2"/>
      </rPr>
      <t>it will auto-calculate, formulas are in the yellow cells</t>
    </r>
  </si>
  <si>
    <r>
      <rPr>
        <b/>
        <sz val="9"/>
        <rFont val="Arial Narrow"/>
        <family val="2"/>
      </rPr>
      <t xml:space="preserve">Amount by weight such </t>
    </r>
    <r>
      <rPr>
        <b/>
        <sz val="9"/>
        <color rgb="FF663300"/>
        <rFont val="Arial Narrow"/>
        <family val="2"/>
      </rPr>
      <t>as cooked meat or cheese  .5 oz at Snack</t>
    </r>
  </si>
  <si>
    <t>Larger Unit for cooking (formula)</t>
  </si>
  <si>
    <r>
      <rPr>
        <sz val="8"/>
        <rFont val="Arial Narrow"/>
        <family val="2"/>
      </rPr>
      <t>Larger Unit for cooking</t>
    </r>
    <r>
      <rPr>
        <sz val="10"/>
        <rFont val="Arial Narrow"/>
        <family val="2"/>
      </rPr>
      <t xml:space="preserve"> (formula)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</si>
</sst>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0" x14ac:knownFonts="1">
    <font>
      <sz val="10"/>
      <name val="Arial"/>
    </font>
    <font>
      <sz val="10"/>
      <name val="Arial Narrow"/>
      <family val="2"/>
    </font>
    <font>
      <b/>
      <sz val="10"/>
      <name val="Arial Narrow"/>
      <family val="2"/>
    </font>
    <font>
      <sz val="8"/>
      <name val="Arial"/>
    </font>
    <font>
      <b/>
      <sz val="12"/>
      <name val="Arial Narrow"/>
      <family val="2"/>
    </font>
    <font>
      <b/>
      <sz val="10"/>
      <color rgb="FFFF0000"/>
      <name val="Arial Narrow"/>
      <family val="2"/>
    </font>
    <font>
      <b/>
      <sz val="9"/>
      <name val="Arial Narrow"/>
      <family val="2"/>
    </font>
    <font>
      <b/>
      <sz val="9"/>
      <color rgb="FFFF0000"/>
      <name val="Arial Narrow"/>
      <family val="2"/>
    </font>
    <font>
      <b/>
      <sz val="10"/>
      <color rgb="FF663300"/>
      <name val="Arial Narrow"/>
      <family val="2"/>
    </font>
    <font>
      <sz val="12"/>
      <name val="Arial Narrow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rgb="FF00B050"/>
      <name val="Arial"/>
      <family val="2"/>
    </font>
    <font>
      <b/>
      <sz val="12"/>
      <color rgb="FF00B050"/>
      <name val="Arial Narrow"/>
      <family val="2"/>
    </font>
    <font>
      <sz val="9"/>
      <name val="Arial Narrow"/>
      <family val="2"/>
    </font>
    <font>
      <sz val="7"/>
      <name val="Arial Narrow"/>
      <family val="2"/>
    </font>
    <font>
      <sz val="11"/>
      <name val="Arial"/>
      <family val="2"/>
    </font>
    <font>
      <b/>
      <sz val="11"/>
      <color rgb="FF00B050"/>
      <name val="Arial"/>
      <family val="2"/>
    </font>
    <font>
      <b/>
      <sz val="9"/>
      <color rgb="FF663300"/>
      <name val="Arial Narrow"/>
      <family val="2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64" fontId="1" fillId="3" borderId="1" xfId="0" applyNumberFormat="1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CC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zoomScaleNormal="100" zoomScaleSheetLayoutView="100" workbookViewId="0">
      <selection activeCell="Q37" sqref="Q37"/>
    </sheetView>
  </sheetViews>
  <sheetFormatPr defaultRowHeight="12.75" x14ac:dyDescent="0.2"/>
  <cols>
    <col min="1" max="1" width="9.5703125" style="1" customWidth="1"/>
    <col min="2" max="2" width="6.7109375" style="1" customWidth="1"/>
    <col min="3" max="3" width="6" style="1" customWidth="1"/>
    <col min="4" max="4" width="7.42578125" style="1" customWidth="1"/>
    <col min="5" max="5" width="7.28515625" style="1" customWidth="1"/>
    <col min="6" max="6" width="5.42578125" style="1" customWidth="1"/>
    <col min="7" max="7" width="7.7109375" style="1" customWidth="1"/>
    <col min="8" max="8" width="7.42578125" style="1" customWidth="1"/>
    <col min="9" max="9" width="5.85546875" style="1" customWidth="1"/>
    <col min="10" max="10" width="8.140625" style="1" customWidth="1"/>
    <col min="11" max="11" width="6.28515625" style="1" customWidth="1"/>
    <col min="12" max="12" width="5.85546875" style="1" customWidth="1"/>
    <col min="13" max="13" width="5.5703125" style="1" customWidth="1"/>
    <col min="14" max="14" width="6.42578125" style="1" customWidth="1"/>
    <col min="15" max="19" width="9.140625" style="1"/>
    <col min="20" max="21" width="10" style="1" bestFit="1" customWidth="1"/>
    <col min="22" max="16384" width="9.140625" style="1"/>
  </cols>
  <sheetData>
    <row r="1" spans="1:14" ht="15.75" x14ac:dyDescent="0.25">
      <c r="A1" s="28" t="s">
        <v>39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5.75" x14ac:dyDescent="0.25">
      <c r="A2" s="2"/>
      <c r="B2" s="3"/>
      <c r="C2" s="3"/>
      <c r="D2" s="3"/>
      <c r="E2" s="3"/>
      <c r="F2" s="3"/>
      <c r="G2" s="24" t="s">
        <v>51</v>
      </c>
      <c r="H2" s="3"/>
      <c r="I2" s="3"/>
      <c r="J2" s="3"/>
      <c r="K2" s="3"/>
      <c r="L2" s="3"/>
      <c r="M2" s="3"/>
      <c r="N2" s="3"/>
    </row>
    <row r="3" spans="1:14" ht="15.75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53.25" customHeight="1" x14ac:dyDescent="0.2">
      <c r="A4" s="4" t="s">
        <v>0</v>
      </c>
      <c r="B4" s="5" t="s">
        <v>1</v>
      </c>
      <c r="C4" s="5" t="s">
        <v>3</v>
      </c>
      <c r="D4" s="4" t="s">
        <v>2</v>
      </c>
      <c r="E4" s="5" t="s">
        <v>13</v>
      </c>
      <c r="F4" s="5" t="s">
        <v>3</v>
      </c>
      <c r="G4" s="5" t="s">
        <v>30</v>
      </c>
      <c r="H4" s="5" t="s">
        <v>55</v>
      </c>
      <c r="I4" s="5" t="s">
        <v>6</v>
      </c>
      <c r="J4" s="5" t="s">
        <v>10</v>
      </c>
      <c r="K4" s="5" t="s">
        <v>6</v>
      </c>
      <c r="L4" s="5" t="s">
        <v>31</v>
      </c>
      <c r="M4" s="5" t="s">
        <v>6</v>
      </c>
      <c r="N4" s="5" t="s">
        <v>12</v>
      </c>
    </row>
    <row r="5" spans="1:14" ht="15.95" customHeight="1" x14ac:dyDescent="0.2">
      <c r="A5" s="4"/>
      <c r="B5" s="5">
        <v>0.75</v>
      </c>
      <c r="C5" s="5" t="s">
        <v>4</v>
      </c>
      <c r="D5" s="4">
        <v>20</v>
      </c>
      <c r="E5" s="23">
        <f t="shared" ref="E5:E10" si="0">B5*D5</f>
        <v>15</v>
      </c>
      <c r="F5" s="5" t="s">
        <v>5</v>
      </c>
      <c r="G5" s="5">
        <v>4</v>
      </c>
      <c r="H5" s="16">
        <f>E5/G5</f>
        <v>3.75</v>
      </c>
      <c r="I5" s="5" t="s">
        <v>9</v>
      </c>
      <c r="J5" s="16">
        <f t="shared" ref="J5:J43" si="1">H5/4</f>
        <v>0.9375</v>
      </c>
      <c r="K5" s="5" t="s">
        <v>7</v>
      </c>
      <c r="L5" s="5"/>
      <c r="M5" s="5" t="s">
        <v>11</v>
      </c>
      <c r="N5" s="5"/>
    </row>
    <row r="6" spans="1:14" ht="15.95" customHeight="1" x14ac:dyDescent="0.2">
      <c r="A6" s="5"/>
      <c r="B6" s="5">
        <v>0.75</v>
      </c>
      <c r="C6" s="5" t="s">
        <v>4</v>
      </c>
      <c r="D6" s="4">
        <v>25</v>
      </c>
      <c r="E6" s="23">
        <f t="shared" si="0"/>
        <v>18.75</v>
      </c>
      <c r="F6" s="5" t="s">
        <v>5</v>
      </c>
      <c r="G6" s="5">
        <v>4</v>
      </c>
      <c r="H6" s="16">
        <f t="shared" ref="H6:H18" si="2">E6/G6</f>
        <v>4.6875</v>
      </c>
      <c r="I6" s="5" t="s">
        <v>9</v>
      </c>
      <c r="J6" s="16">
        <f t="shared" si="1"/>
        <v>1.171875</v>
      </c>
      <c r="K6" s="5" t="s">
        <v>7</v>
      </c>
      <c r="L6" s="5"/>
      <c r="M6" s="5"/>
      <c r="N6" s="5"/>
    </row>
    <row r="7" spans="1:14" ht="15.95" customHeight="1" x14ac:dyDescent="0.2">
      <c r="A7" s="5"/>
      <c r="B7" s="5">
        <v>0.75</v>
      </c>
      <c r="C7" s="5" t="s">
        <v>4</v>
      </c>
      <c r="D7" s="4">
        <v>50</v>
      </c>
      <c r="E7" s="23">
        <f t="shared" si="0"/>
        <v>37.5</v>
      </c>
      <c r="F7" s="5" t="s">
        <v>5</v>
      </c>
      <c r="G7" s="5">
        <v>4</v>
      </c>
      <c r="H7" s="16">
        <f t="shared" si="2"/>
        <v>9.375</v>
      </c>
      <c r="I7" s="5" t="s">
        <v>9</v>
      </c>
      <c r="J7" s="16">
        <f t="shared" si="1"/>
        <v>2.34375</v>
      </c>
      <c r="K7" s="5" t="s">
        <v>7</v>
      </c>
      <c r="L7" s="5"/>
      <c r="M7" s="5"/>
      <c r="N7" s="5"/>
    </row>
    <row r="8" spans="1:14" ht="15.95" customHeight="1" x14ac:dyDescent="0.2">
      <c r="A8" s="5"/>
      <c r="B8" s="5">
        <v>0.75</v>
      </c>
      <c r="C8" s="5" t="s">
        <v>4</v>
      </c>
      <c r="D8" s="8"/>
      <c r="E8" s="23">
        <f t="shared" si="0"/>
        <v>0</v>
      </c>
      <c r="F8" s="5" t="s">
        <v>5</v>
      </c>
      <c r="G8" s="5">
        <v>4</v>
      </c>
      <c r="H8" s="16">
        <f t="shared" si="2"/>
        <v>0</v>
      </c>
      <c r="I8" s="5" t="s">
        <v>9</v>
      </c>
      <c r="J8" s="16">
        <f t="shared" si="1"/>
        <v>0</v>
      </c>
      <c r="K8" s="5" t="s">
        <v>7</v>
      </c>
      <c r="L8" s="5"/>
      <c r="M8" s="5"/>
      <c r="N8" s="5"/>
    </row>
    <row r="9" spans="1:14" ht="15.95" customHeight="1" x14ac:dyDescent="0.2">
      <c r="A9" s="5"/>
      <c r="B9" s="5">
        <v>0.75</v>
      </c>
      <c r="C9" s="5" t="s">
        <v>4</v>
      </c>
      <c r="D9" s="8"/>
      <c r="E9" s="23">
        <f t="shared" si="0"/>
        <v>0</v>
      </c>
      <c r="F9" s="5" t="s">
        <v>5</v>
      </c>
      <c r="G9" s="5">
        <v>4</v>
      </c>
      <c r="H9" s="16">
        <f t="shared" si="2"/>
        <v>0</v>
      </c>
      <c r="I9" s="5" t="s">
        <v>9</v>
      </c>
      <c r="J9" s="16">
        <f t="shared" si="1"/>
        <v>0</v>
      </c>
      <c r="K9" s="5" t="s">
        <v>7</v>
      </c>
      <c r="L9" s="5"/>
      <c r="M9" s="5"/>
      <c r="N9" s="5"/>
    </row>
    <row r="10" spans="1:14" ht="15.95" customHeight="1" x14ac:dyDescent="0.2">
      <c r="A10" s="5"/>
      <c r="B10" s="5">
        <v>0.75</v>
      </c>
      <c r="C10" s="5" t="s">
        <v>4</v>
      </c>
      <c r="D10" s="8"/>
      <c r="E10" s="23">
        <f t="shared" si="0"/>
        <v>0</v>
      </c>
      <c r="F10" s="5" t="s">
        <v>5</v>
      </c>
      <c r="G10" s="5">
        <v>4</v>
      </c>
      <c r="H10" s="16">
        <f t="shared" si="2"/>
        <v>0</v>
      </c>
      <c r="I10" s="5" t="s">
        <v>9</v>
      </c>
      <c r="J10" s="16">
        <f t="shared" si="1"/>
        <v>0</v>
      </c>
      <c r="K10" s="5" t="s">
        <v>7</v>
      </c>
      <c r="L10" s="5"/>
      <c r="M10" s="5"/>
      <c r="N10" s="5"/>
    </row>
    <row r="11" spans="1:14" ht="15.95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ht="54.75" customHeight="1" x14ac:dyDescent="0.2">
      <c r="A12" s="6" t="s">
        <v>8</v>
      </c>
      <c r="B12" s="5" t="s">
        <v>1</v>
      </c>
      <c r="C12" s="5" t="s">
        <v>3</v>
      </c>
      <c r="D12" s="4" t="s">
        <v>2</v>
      </c>
      <c r="E12" s="5" t="s">
        <v>13</v>
      </c>
      <c r="F12" s="5" t="s">
        <v>3</v>
      </c>
      <c r="G12" s="5" t="s">
        <v>30</v>
      </c>
      <c r="H12" s="5" t="s">
        <v>55</v>
      </c>
      <c r="I12" s="5" t="s">
        <v>6</v>
      </c>
      <c r="J12" s="5" t="s">
        <v>10</v>
      </c>
      <c r="K12" s="5" t="s">
        <v>6</v>
      </c>
      <c r="L12" s="5" t="s">
        <v>31</v>
      </c>
      <c r="M12" s="5" t="s">
        <v>6</v>
      </c>
      <c r="N12" s="5" t="s">
        <v>12</v>
      </c>
    </row>
    <row r="13" spans="1:14" ht="15.95" customHeight="1" x14ac:dyDescent="0.2">
      <c r="A13" s="5"/>
      <c r="B13" s="5">
        <v>0.5</v>
      </c>
      <c r="C13" s="5" t="s">
        <v>4</v>
      </c>
      <c r="D13" s="4">
        <v>20</v>
      </c>
      <c r="E13" s="23">
        <f t="shared" ref="E13:E35" si="3">B13*D13</f>
        <v>10</v>
      </c>
      <c r="F13" s="5" t="s">
        <v>5</v>
      </c>
      <c r="G13" s="5">
        <v>4</v>
      </c>
      <c r="H13" s="16">
        <f t="shared" si="2"/>
        <v>2.5</v>
      </c>
      <c r="I13" s="5" t="s">
        <v>9</v>
      </c>
      <c r="J13" s="16">
        <f t="shared" si="1"/>
        <v>0.625</v>
      </c>
      <c r="K13" s="5" t="s">
        <v>7</v>
      </c>
      <c r="L13" s="5"/>
      <c r="M13" s="5"/>
      <c r="N13" s="5"/>
    </row>
    <row r="14" spans="1:14" ht="15.95" customHeight="1" x14ac:dyDescent="0.2">
      <c r="A14" s="4"/>
      <c r="B14" s="5">
        <v>0.5</v>
      </c>
      <c r="C14" s="5" t="s">
        <v>4</v>
      </c>
      <c r="D14" s="4">
        <v>25</v>
      </c>
      <c r="E14" s="23">
        <f t="shared" si="3"/>
        <v>12.5</v>
      </c>
      <c r="F14" s="5" t="s">
        <v>5</v>
      </c>
      <c r="G14" s="5">
        <v>4</v>
      </c>
      <c r="H14" s="16">
        <f t="shared" si="2"/>
        <v>3.125</v>
      </c>
      <c r="I14" s="5" t="s">
        <v>9</v>
      </c>
      <c r="J14" s="16">
        <f t="shared" si="1"/>
        <v>0.78125</v>
      </c>
      <c r="K14" s="5" t="s">
        <v>7</v>
      </c>
      <c r="L14" s="5"/>
      <c r="M14" s="5"/>
      <c r="N14" s="5"/>
    </row>
    <row r="15" spans="1:14" ht="15.95" customHeight="1" x14ac:dyDescent="0.2">
      <c r="A15" s="4"/>
      <c r="B15" s="5">
        <v>0.5</v>
      </c>
      <c r="C15" s="5" t="s">
        <v>4</v>
      </c>
      <c r="D15" s="4">
        <v>50</v>
      </c>
      <c r="E15" s="23">
        <f t="shared" si="3"/>
        <v>25</v>
      </c>
      <c r="F15" s="5" t="s">
        <v>5</v>
      </c>
      <c r="G15" s="5">
        <v>4</v>
      </c>
      <c r="H15" s="16">
        <f t="shared" si="2"/>
        <v>6.25</v>
      </c>
      <c r="I15" s="5" t="s">
        <v>9</v>
      </c>
      <c r="J15" s="16">
        <f t="shared" si="1"/>
        <v>1.5625</v>
      </c>
      <c r="K15" s="5" t="s">
        <v>7</v>
      </c>
      <c r="L15" s="5"/>
      <c r="M15" s="5"/>
      <c r="N15" s="5"/>
    </row>
    <row r="16" spans="1:14" ht="15.95" customHeight="1" x14ac:dyDescent="0.2">
      <c r="A16" s="4"/>
      <c r="B16" s="5">
        <v>0.5</v>
      </c>
      <c r="C16" s="5" t="s">
        <v>4</v>
      </c>
      <c r="D16" s="8"/>
      <c r="E16" s="23">
        <f t="shared" si="3"/>
        <v>0</v>
      </c>
      <c r="F16" s="5" t="s">
        <v>5</v>
      </c>
      <c r="G16" s="5">
        <v>4</v>
      </c>
      <c r="H16" s="16">
        <f t="shared" si="2"/>
        <v>0</v>
      </c>
      <c r="I16" s="5" t="s">
        <v>9</v>
      </c>
      <c r="J16" s="16">
        <f t="shared" si="1"/>
        <v>0</v>
      </c>
      <c r="K16" s="5" t="s">
        <v>7</v>
      </c>
      <c r="L16" s="5"/>
      <c r="M16" s="5"/>
      <c r="N16" s="5"/>
    </row>
    <row r="17" spans="1:15" ht="15.95" customHeight="1" x14ac:dyDescent="0.2">
      <c r="A17" s="4"/>
      <c r="B17" s="5">
        <v>0.5</v>
      </c>
      <c r="C17" s="5" t="s">
        <v>4</v>
      </c>
      <c r="D17" s="8"/>
      <c r="E17" s="23">
        <f t="shared" si="3"/>
        <v>0</v>
      </c>
      <c r="F17" s="5" t="s">
        <v>5</v>
      </c>
      <c r="G17" s="5">
        <v>4</v>
      </c>
      <c r="H17" s="16">
        <f t="shared" si="2"/>
        <v>0</v>
      </c>
      <c r="I17" s="5" t="s">
        <v>9</v>
      </c>
      <c r="J17" s="16">
        <f t="shared" si="1"/>
        <v>0</v>
      </c>
      <c r="K17" s="5" t="s">
        <v>7</v>
      </c>
      <c r="L17" s="5"/>
      <c r="M17" s="5"/>
      <c r="N17" s="5"/>
    </row>
    <row r="18" spans="1:15" ht="15.95" customHeight="1" x14ac:dyDescent="0.2">
      <c r="A18" s="4"/>
      <c r="B18" s="5">
        <v>0.5</v>
      </c>
      <c r="C18" s="5" t="s">
        <v>4</v>
      </c>
      <c r="D18" s="9"/>
      <c r="E18" s="23">
        <f t="shared" si="3"/>
        <v>0</v>
      </c>
      <c r="F18" s="5" t="s">
        <v>5</v>
      </c>
      <c r="G18" s="5">
        <v>4</v>
      </c>
      <c r="H18" s="16">
        <f t="shared" si="2"/>
        <v>0</v>
      </c>
      <c r="I18" s="5" t="s">
        <v>9</v>
      </c>
      <c r="J18" s="16">
        <f t="shared" si="1"/>
        <v>0</v>
      </c>
      <c r="K18" s="5" t="s">
        <v>7</v>
      </c>
      <c r="L18" s="5"/>
      <c r="M18" s="5"/>
      <c r="N18" s="5"/>
    </row>
    <row r="19" spans="1:15" ht="15.95" customHeight="1" x14ac:dyDescent="0.2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5" ht="51" customHeight="1" x14ac:dyDescent="0.25">
      <c r="A20" s="4" t="s">
        <v>24</v>
      </c>
      <c r="B20" s="5" t="s">
        <v>16</v>
      </c>
      <c r="C20" s="5" t="s">
        <v>3</v>
      </c>
      <c r="D20" s="5" t="s">
        <v>17</v>
      </c>
      <c r="E20" s="5" t="s">
        <v>23</v>
      </c>
      <c r="F20" s="5" t="s">
        <v>3</v>
      </c>
      <c r="G20" s="26" t="s">
        <v>27</v>
      </c>
      <c r="H20" s="5" t="s">
        <v>23</v>
      </c>
      <c r="I20" s="5" t="s">
        <v>3</v>
      </c>
      <c r="J20" s="5"/>
      <c r="K20" s="5"/>
      <c r="L20" s="5"/>
      <c r="M20" s="5"/>
      <c r="N20" s="5"/>
      <c r="O20" s="7"/>
    </row>
    <row r="21" spans="1:15" x14ac:dyDescent="0.2">
      <c r="A21" s="5"/>
      <c r="B21" s="5">
        <v>0.5</v>
      </c>
      <c r="C21" s="5" t="s">
        <v>26</v>
      </c>
      <c r="D21" s="4">
        <v>20</v>
      </c>
      <c r="E21" s="23">
        <f t="shared" ref="E21:E27" si="4">B21*D21</f>
        <v>10</v>
      </c>
      <c r="F21" s="5" t="s">
        <v>25</v>
      </c>
      <c r="G21" s="5"/>
      <c r="H21" s="16" t="e">
        <f>E21/G21</f>
        <v>#DIV/0!</v>
      </c>
      <c r="I21" s="5" t="s">
        <v>28</v>
      </c>
      <c r="J21" s="5"/>
      <c r="K21" s="5"/>
      <c r="L21" s="5"/>
      <c r="M21" s="5"/>
      <c r="N21" s="5"/>
    </row>
    <row r="22" spans="1:15" x14ac:dyDescent="0.2">
      <c r="A22" s="5"/>
      <c r="B22" s="5">
        <v>0.5</v>
      </c>
      <c r="C22" s="5" t="s">
        <v>26</v>
      </c>
      <c r="D22" s="4">
        <v>25</v>
      </c>
      <c r="E22" s="23">
        <f t="shared" si="4"/>
        <v>12.5</v>
      </c>
      <c r="F22" s="5" t="s">
        <v>25</v>
      </c>
      <c r="G22" s="5"/>
      <c r="H22" s="16" t="e">
        <f t="shared" ref="H22:H27" si="5">E22/G22</f>
        <v>#DIV/0!</v>
      </c>
      <c r="I22" s="5" t="s">
        <v>28</v>
      </c>
      <c r="J22" s="5"/>
      <c r="K22" s="5"/>
      <c r="L22" s="5"/>
      <c r="M22" s="5"/>
      <c r="N22" s="5"/>
    </row>
    <row r="23" spans="1:15" x14ac:dyDescent="0.2">
      <c r="A23" s="5"/>
      <c r="B23" s="5">
        <v>0.5</v>
      </c>
      <c r="C23" s="5" t="s">
        <v>26</v>
      </c>
      <c r="D23" s="4">
        <v>50</v>
      </c>
      <c r="E23" s="23">
        <f t="shared" si="4"/>
        <v>25</v>
      </c>
      <c r="F23" s="5" t="s">
        <v>25</v>
      </c>
      <c r="G23" s="5"/>
      <c r="H23" s="16" t="e">
        <f t="shared" si="5"/>
        <v>#DIV/0!</v>
      </c>
      <c r="I23" s="5" t="s">
        <v>28</v>
      </c>
      <c r="J23" s="5"/>
      <c r="K23" s="5"/>
      <c r="L23" s="5"/>
      <c r="M23" s="5"/>
      <c r="N23" s="5"/>
    </row>
    <row r="24" spans="1:15" x14ac:dyDescent="0.2">
      <c r="A24" s="5"/>
      <c r="B24" s="5">
        <v>0.5</v>
      </c>
      <c r="C24" s="5" t="s">
        <v>26</v>
      </c>
      <c r="D24" s="8"/>
      <c r="E24" s="23">
        <f t="shared" si="4"/>
        <v>0</v>
      </c>
      <c r="F24" s="5" t="s">
        <v>25</v>
      </c>
      <c r="G24" s="5"/>
      <c r="H24" s="16" t="e">
        <f t="shared" si="5"/>
        <v>#DIV/0!</v>
      </c>
      <c r="I24" s="5" t="s">
        <v>28</v>
      </c>
      <c r="J24" s="5"/>
      <c r="K24" s="5"/>
      <c r="L24" s="5"/>
      <c r="M24" s="5"/>
      <c r="N24" s="5"/>
    </row>
    <row r="25" spans="1:15" x14ac:dyDescent="0.2">
      <c r="A25" s="5"/>
      <c r="B25" s="5">
        <v>0.5</v>
      </c>
      <c r="C25" s="5" t="s">
        <v>26</v>
      </c>
      <c r="D25" s="8"/>
      <c r="E25" s="23">
        <f t="shared" si="4"/>
        <v>0</v>
      </c>
      <c r="F25" s="5" t="s">
        <v>25</v>
      </c>
      <c r="G25" s="5"/>
      <c r="H25" s="16" t="e">
        <f t="shared" si="5"/>
        <v>#DIV/0!</v>
      </c>
      <c r="I25" s="5" t="s">
        <v>28</v>
      </c>
      <c r="J25" s="5"/>
      <c r="K25" s="5"/>
      <c r="L25" s="5"/>
      <c r="M25" s="5"/>
      <c r="N25" s="5"/>
    </row>
    <row r="26" spans="1:15" x14ac:dyDescent="0.2">
      <c r="A26" s="5"/>
      <c r="B26" s="5">
        <v>0.5</v>
      </c>
      <c r="C26" s="5" t="s">
        <v>26</v>
      </c>
      <c r="D26" s="8"/>
      <c r="E26" s="23">
        <f t="shared" si="4"/>
        <v>0</v>
      </c>
      <c r="F26" s="5" t="s">
        <v>25</v>
      </c>
      <c r="G26" s="5"/>
      <c r="H26" s="16" t="e">
        <f t="shared" si="5"/>
        <v>#DIV/0!</v>
      </c>
      <c r="I26" s="5" t="s">
        <v>28</v>
      </c>
      <c r="J26" s="5"/>
      <c r="K26" s="5"/>
      <c r="L26" s="5"/>
      <c r="M26" s="5"/>
      <c r="N26" s="5"/>
    </row>
    <row r="27" spans="1:15" x14ac:dyDescent="0.2">
      <c r="A27" s="5"/>
      <c r="B27" s="5">
        <v>0.5</v>
      </c>
      <c r="C27" s="5" t="s">
        <v>26</v>
      </c>
      <c r="D27" s="5"/>
      <c r="E27" s="23">
        <f t="shared" si="4"/>
        <v>0</v>
      </c>
      <c r="F27" s="5" t="s">
        <v>25</v>
      </c>
      <c r="G27" s="5"/>
      <c r="H27" s="16" t="e">
        <f t="shared" si="5"/>
        <v>#DIV/0!</v>
      </c>
      <c r="I27" s="5" t="s">
        <v>28</v>
      </c>
      <c r="J27" s="5"/>
      <c r="K27" s="5"/>
      <c r="L27" s="5"/>
      <c r="M27" s="5"/>
      <c r="N27" s="5"/>
    </row>
    <row r="28" spans="1:15" ht="15.95" customHeight="1" x14ac:dyDescent="0.2">
      <c r="A28" s="10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1:15" ht="41.25" customHeight="1" x14ac:dyDescent="0.2">
      <c r="A29" s="4" t="s">
        <v>29</v>
      </c>
      <c r="B29" s="5" t="s">
        <v>1</v>
      </c>
      <c r="C29" s="5" t="s">
        <v>3</v>
      </c>
      <c r="D29" s="4" t="s">
        <v>2</v>
      </c>
      <c r="E29" s="5" t="s">
        <v>13</v>
      </c>
      <c r="F29" s="5" t="s">
        <v>3</v>
      </c>
      <c r="G29" s="5" t="s">
        <v>30</v>
      </c>
      <c r="H29" s="5" t="s">
        <v>55</v>
      </c>
      <c r="I29" s="5" t="s">
        <v>6</v>
      </c>
      <c r="J29" s="5" t="s">
        <v>10</v>
      </c>
      <c r="K29" s="5" t="s">
        <v>6</v>
      </c>
      <c r="L29" s="5" t="s">
        <v>31</v>
      </c>
      <c r="M29" s="5" t="s">
        <v>6</v>
      </c>
      <c r="N29" s="5" t="s">
        <v>12</v>
      </c>
    </row>
    <row r="30" spans="1:15" x14ac:dyDescent="0.2">
      <c r="A30" s="4"/>
      <c r="B30" s="5">
        <v>0.25</v>
      </c>
      <c r="C30" s="5" t="s">
        <v>4</v>
      </c>
      <c r="D30" s="4">
        <v>20</v>
      </c>
      <c r="E30" s="23">
        <f t="shared" si="3"/>
        <v>5</v>
      </c>
      <c r="F30" s="5" t="s">
        <v>5</v>
      </c>
      <c r="G30" s="5">
        <v>4</v>
      </c>
      <c r="H30" s="16">
        <f t="shared" ref="H30:H43" si="6">E30/G30</f>
        <v>1.25</v>
      </c>
      <c r="I30" s="5" t="s">
        <v>9</v>
      </c>
      <c r="J30" s="16">
        <f t="shared" si="1"/>
        <v>0.3125</v>
      </c>
      <c r="K30" s="5" t="s">
        <v>7</v>
      </c>
      <c r="L30" s="5"/>
      <c r="M30" s="5"/>
      <c r="N30" s="5"/>
    </row>
    <row r="31" spans="1:15" x14ac:dyDescent="0.2">
      <c r="A31" s="5"/>
      <c r="B31" s="5">
        <v>0.25</v>
      </c>
      <c r="C31" s="5" t="s">
        <v>4</v>
      </c>
      <c r="D31" s="4">
        <v>25</v>
      </c>
      <c r="E31" s="23">
        <f t="shared" si="3"/>
        <v>6.25</v>
      </c>
      <c r="F31" s="5" t="s">
        <v>5</v>
      </c>
      <c r="G31" s="5">
        <v>4</v>
      </c>
      <c r="H31" s="16">
        <f t="shared" si="6"/>
        <v>1.5625</v>
      </c>
      <c r="I31" s="5" t="s">
        <v>9</v>
      </c>
      <c r="J31" s="16">
        <f t="shared" si="1"/>
        <v>0.390625</v>
      </c>
      <c r="K31" s="5" t="s">
        <v>7</v>
      </c>
      <c r="L31" s="5"/>
      <c r="M31" s="5"/>
      <c r="N31" s="5"/>
    </row>
    <row r="32" spans="1:15" x14ac:dyDescent="0.2">
      <c r="A32" s="5"/>
      <c r="B32" s="5">
        <v>0.25</v>
      </c>
      <c r="C32" s="5" t="s">
        <v>4</v>
      </c>
      <c r="D32" s="4">
        <v>50</v>
      </c>
      <c r="E32" s="23">
        <f t="shared" si="3"/>
        <v>12.5</v>
      </c>
      <c r="F32" s="5" t="s">
        <v>5</v>
      </c>
      <c r="G32" s="5">
        <v>4</v>
      </c>
      <c r="H32" s="16">
        <f t="shared" si="6"/>
        <v>3.125</v>
      </c>
      <c r="I32" s="5" t="s">
        <v>9</v>
      </c>
      <c r="J32" s="16">
        <f t="shared" si="1"/>
        <v>0.78125</v>
      </c>
      <c r="K32" s="5" t="s">
        <v>7</v>
      </c>
      <c r="L32" s="5"/>
      <c r="M32" s="5"/>
      <c r="N32" s="5"/>
    </row>
    <row r="33" spans="1:14" x14ac:dyDescent="0.2">
      <c r="A33" s="5"/>
      <c r="B33" s="5">
        <v>0.25</v>
      </c>
      <c r="C33" s="5" t="s">
        <v>4</v>
      </c>
      <c r="D33" s="8"/>
      <c r="E33" s="23">
        <f t="shared" si="3"/>
        <v>0</v>
      </c>
      <c r="F33" s="5" t="s">
        <v>5</v>
      </c>
      <c r="G33" s="5">
        <v>4</v>
      </c>
      <c r="H33" s="16">
        <f t="shared" si="6"/>
        <v>0</v>
      </c>
      <c r="I33" s="5" t="s">
        <v>9</v>
      </c>
      <c r="J33" s="16">
        <f t="shared" si="1"/>
        <v>0</v>
      </c>
      <c r="K33" s="5" t="s">
        <v>7</v>
      </c>
      <c r="L33" s="5"/>
      <c r="M33" s="5"/>
      <c r="N33" s="5"/>
    </row>
    <row r="34" spans="1:14" x14ac:dyDescent="0.2">
      <c r="A34" s="5"/>
      <c r="B34" s="5">
        <v>0.25</v>
      </c>
      <c r="C34" s="5" t="s">
        <v>4</v>
      </c>
      <c r="D34" s="8"/>
      <c r="E34" s="23">
        <f t="shared" si="3"/>
        <v>0</v>
      </c>
      <c r="F34" s="5" t="s">
        <v>5</v>
      </c>
      <c r="G34" s="5">
        <v>4</v>
      </c>
      <c r="H34" s="16">
        <f t="shared" si="6"/>
        <v>0</v>
      </c>
      <c r="I34" s="5" t="s">
        <v>9</v>
      </c>
      <c r="J34" s="16">
        <f t="shared" si="1"/>
        <v>0</v>
      </c>
      <c r="K34" s="5" t="s">
        <v>7</v>
      </c>
      <c r="L34" s="5"/>
      <c r="M34" s="5"/>
      <c r="N34" s="5"/>
    </row>
    <row r="35" spans="1:14" x14ac:dyDescent="0.2">
      <c r="A35" s="5"/>
      <c r="B35" s="5">
        <v>0.25</v>
      </c>
      <c r="C35" s="5" t="s">
        <v>4</v>
      </c>
      <c r="D35" s="9"/>
      <c r="E35" s="23">
        <f t="shared" si="3"/>
        <v>0</v>
      </c>
      <c r="F35" s="5" t="s">
        <v>5</v>
      </c>
      <c r="G35" s="5">
        <v>4</v>
      </c>
      <c r="H35" s="16">
        <f t="shared" si="6"/>
        <v>0</v>
      </c>
      <c r="I35" s="5" t="s">
        <v>9</v>
      </c>
      <c r="J35" s="16">
        <f t="shared" si="1"/>
        <v>0</v>
      </c>
      <c r="K35" s="5" t="s">
        <v>7</v>
      </c>
      <c r="L35" s="5"/>
      <c r="M35" s="5"/>
      <c r="N35" s="5"/>
    </row>
    <row r="36" spans="1:14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</row>
    <row r="37" spans="1:14" ht="63.75" x14ac:dyDescent="0.2">
      <c r="A37" s="4" t="s">
        <v>32</v>
      </c>
      <c r="B37" s="5" t="s">
        <v>1</v>
      </c>
      <c r="C37" s="5" t="s">
        <v>3</v>
      </c>
      <c r="D37" s="4" t="s">
        <v>2</v>
      </c>
      <c r="E37" s="5" t="s">
        <v>13</v>
      </c>
      <c r="F37" s="5" t="s">
        <v>3</v>
      </c>
      <c r="G37" s="5" t="s">
        <v>30</v>
      </c>
      <c r="H37" s="5" t="s">
        <v>55</v>
      </c>
      <c r="I37" s="5" t="s">
        <v>6</v>
      </c>
      <c r="J37" s="5" t="s">
        <v>10</v>
      </c>
      <c r="K37" s="5" t="s">
        <v>6</v>
      </c>
      <c r="L37" s="5" t="s">
        <v>31</v>
      </c>
      <c r="M37" s="5" t="s">
        <v>6</v>
      </c>
      <c r="N37" s="5" t="s">
        <v>12</v>
      </c>
    </row>
    <row r="38" spans="1:14" x14ac:dyDescent="0.2">
      <c r="A38" s="5"/>
      <c r="B38" s="5">
        <v>0.33</v>
      </c>
      <c r="C38" s="5" t="s">
        <v>4</v>
      </c>
      <c r="D38" s="4">
        <v>20</v>
      </c>
      <c r="E38" s="23">
        <f t="shared" ref="E38:E43" si="7">B38*D38</f>
        <v>6.6000000000000005</v>
      </c>
      <c r="F38" s="5" t="s">
        <v>5</v>
      </c>
      <c r="G38" s="5">
        <v>4</v>
      </c>
      <c r="H38" s="16">
        <f t="shared" si="6"/>
        <v>1.6500000000000001</v>
      </c>
      <c r="I38" s="5" t="s">
        <v>9</v>
      </c>
      <c r="J38" s="16">
        <f t="shared" si="1"/>
        <v>0.41250000000000003</v>
      </c>
      <c r="K38" s="5" t="s">
        <v>7</v>
      </c>
      <c r="L38" s="5"/>
      <c r="M38" s="5"/>
      <c r="N38" s="5"/>
    </row>
    <row r="39" spans="1:14" x14ac:dyDescent="0.2">
      <c r="A39" s="5"/>
      <c r="B39" s="5">
        <v>0.33</v>
      </c>
      <c r="C39" s="5" t="s">
        <v>4</v>
      </c>
      <c r="D39" s="4">
        <v>25</v>
      </c>
      <c r="E39" s="23">
        <f t="shared" si="7"/>
        <v>8.25</v>
      </c>
      <c r="F39" s="5" t="s">
        <v>5</v>
      </c>
      <c r="G39" s="5">
        <v>4</v>
      </c>
      <c r="H39" s="16">
        <f t="shared" si="6"/>
        <v>2.0625</v>
      </c>
      <c r="I39" s="5" t="s">
        <v>9</v>
      </c>
      <c r="J39" s="16">
        <f t="shared" si="1"/>
        <v>0.515625</v>
      </c>
      <c r="K39" s="5" t="s">
        <v>7</v>
      </c>
      <c r="L39" s="5"/>
      <c r="M39" s="5"/>
      <c r="N39" s="5"/>
    </row>
    <row r="40" spans="1:14" ht="12.75" customHeight="1" x14ac:dyDescent="0.2">
      <c r="A40" s="5"/>
      <c r="B40" s="5">
        <v>0.33</v>
      </c>
      <c r="C40" s="5" t="s">
        <v>4</v>
      </c>
      <c r="D40" s="4">
        <v>50</v>
      </c>
      <c r="E40" s="23">
        <f t="shared" si="7"/>
        <v>16.5</v>
      </c>
      <c r="F40" s="5" t="s">
        <v>5</v>
      </c>
      <c r="G40" s="5">
        <v>4</v>
      </c>
      <c r="H40" s="16">
        <f t="shared" si="6"/>
        <v>4.125</v>
      </c>
      <c r="I40" s="5" t="s">
        <v>9</v>
      </c>
      <c r="J40" s="16">
        <f t="shared" si="1"/>
        <v>1.03125</v>
      </c>
      <c r="K40" s="5" t="s">
        <v>7</v>
      </c>
      <c r="L40" s="5"/>
      <c r="M40" s="5"/>
      <c r="N40" s="5"/>
    </row>
    <row r="41" spans="1:14" x14ac:dyDescent="0.2">
      <c r="A41" s="5"/>
      <c r="B41" s="5">
        <v>0.33</v>
      </c>
      <c r="C41" s="5" t="s">
        <v>4</v>
      </c>
      <c r="D41" s="8"/>
      <c r="E41" s="23">
        <f t="shared" si="7"/>
        <v>0</v>
      </c>
      <c r="F41" s="5" t="s">
        <v>5</v>
      </c>
      <c r="G41" s="5">
        <v>4</v>
      </c>
      <c r="H41" s="16">
        <f t="shared" si="6"/>
        <v>0</v>
      </c>
      <c r="I41" s="5" t="s">
        <v>9</v>
      </c>
      <c r="J41" s="16">
        <f t="shared" si="1"/>
        <v>0</v>
      </c>
      <c r="K41" s="5" t="s">
        <v>7</v>
      </c>
      <c r="L41" s="5"/>
      <c r="M41" s="5"/>
      <c r="N41" s="5"/>
    </row>
    <row r="42" spans="1:14" x14ac:dyDescent="0.2">
      <c r="A42" s="5"/>
      <c r="B42" s="5">
        <v>0.33</v>
      </c>
      <c r="C42" s="5" t="s">
        <v>4</v>
      </c>
      <c r="D42" s="8"/>
      <c r="E42" s="23">
        <f t="shared" si="7"/>
        <v>0</v>
      </c>
      <c r="F42" s="5" t="s">
        <v>5</v>
      </c>
      <c r="G42" s="5">
        <v>4</v>
      </c>
      <c r="H42" s="16">
        <f t="shared" si="6"/>
        <v>0</v>
      </c>
      <c r="I42" s="5" t="s">
        <v>9</v>
      </c>
      <c r="J42" s="16">
        <f t="shared" si="1"/>
        <v>0</v>
      </c>
      <c r="K42" s="5" t="s">
        <v>7</v>
      </c>
      <c r="L42" s="5"/>
      <c r="M42" s="5"/>
      <c r="N42" s="5"/>
    </row>
    <row r="43" spans="1:14" x14ac:dyDescent="0.2">
      <c r="A43" s="5"/>
      <c r="B43" s="5">
        <v>0.33</v>
      </c>
      <c r="C43" s="5" t="s">
        <v>4</v>
      </c>
      <c r="D43" s="9"/>
      <c r="E43" s="23">
        <f t="shared" si="7"/>
        <v>0</v>
      </c>
      <c r="F43" s="5" t="s">
        <v>5</v>
      </c>
      <c r="G43" s="5">
        <v>4</v>
      </c>
      <c r="H43" s="16">
        <f t="shared" si="6"/>
        <v>0</v>
      </c>
      <c r="I43" s="5" t="s">
        <v>9</v>
      </c>
      <c r="J43" s="16">
        <f t="shared" si="1"/>
        <v>0</v>
      </c>
      <c r="K43" s="5" t="s">
        <v>7</v>
      </c>
      <c r="L43" s="5"/>
      <c r="M43" s="5"/>
      <c r="N43" s="5"/>
    </row>
    <row r="44" spans="1:14" x14ac:dyDescent="0.2">
      <c r="A44" s="11"/>
      <c r="B44" s="11"/>
      <c r="C44" s="11"/>
      <c r="D44" s="11"/>
      <c r="E44" s="11"/>
      <c r="F44" s="11"/>
      <c r="G44" s="11"/>
      <c r="H44" s="12"/>
      <c r="I44" s="11"/>
      <c r="J44" s="12"/>
      <c r="K44" s="11"/>
      <c r="L44" s="11"/>
      <c r="M44" s="11"/>
      <c r="N44" s="11"/>
    </row>
    <row r="45" spans="1:14" ht="63" customHeight="1" x14ac:dyDescent="0.2">
      <c r="A45" s="4" t="s">
        <v>14</v>
      </c>
      <c r="B45" s="5" t="s">
        <v>16</v>
      </c>
      <c r="C45" s="5" t="s">
        <v>15</v>
      </c>
      <c r="D45" s="5" t="s">
        <v>17</v>
      </c>
      <c r="E45" s="5" t="s">
        <v>43</v>
      </c>
      <c r="F45" s="5" t="s">
        <v>18</v>
      </c>
      <c r="G45" s="5" t="s">
        <v>20</v>
      </c>
      <c r="H45" s="5" t="s">
        <v>21</v>
      </c>
      <c r="I45" s="5" t="s">
        <v>22</v>
      </c>
      <c r="J45" s="5"/>
      <c r="K45" s="5"/>
      <c r="L45" s="5"/>
      <c r="M45" s="5"/>
      <c r="N45" s="5"/>
    </row>
    <row r="46" spans="1:14" x14ac:dyDescent="0.2">
      <c r="A46" s="5"/>
      <c r="B46" s="5">
        <v>0.5</v>
      </c>
      <c r="C46" s="5" t="s">
        <v>19</v>
      </c>
      <c r="D46" s="4">
        <v>20</v>
      </c>
      <c r="E46" s="23">
        <f t="shared" ref="E46:E51" si="8">B46*D46</f>
        <v>10</v>
      </c>
      <c r="F46" s="5" t="s">
        <v>19</v>
      </c>
      <c r="G46" s="5"/>
      <c r="H46" s="16" t="e">
        <f t="shared" ref="H46:H51" si="9">E46/G46</f>
        <v>#DIV/0!</v>
      </c>
      <c r="I46" s="5" t="s">
        <v>42</v>
      </c>
      <c r="J46" s="5"/>
      <c r="K46" s="5"/>
      <c r="L46" s="5"/>
      <c r="M46" s="5"/>
      <c r="N46" s="5"/>
    </row>
    <row r="47" spans="1:14" x14ac:dyDescent="0.2">
      <c r="A47" s="5"/>
      <c r="B47" s="5">
        <v>0.5</v>
      </c>
      <c r="C47" s="5" t="s">
        <v>19</v>
      </c>
      <c r="D47" s="4">
        <v>25</v>
      </c>
      <c r="E47" s="23">
        <f t="shared" si="8"/>
        <v>12.5</v>
      </c>
      <c r="F47" s="5" t="s">
        <v>19</v>
      </c>
      <c r="G47" s="5"/>
      <c r="H47" s="16" t="e">
        <f t="shared" si="9"/>
        <v>#DIV/0!</v>
      </c>
      <c r="I47" s="5" t="s">
        <v>42</v>
      </c>
      <c r="J47" s="5"/>
      <c r="K47" s="5"/>
      <c r="L47" s="5"/>
      <c r="M47" s="5"/>
      <c r="N47" s="5"/>
    </row>
    <row r="48" spans="1:14" x14ac:dyDescent="0.2">
      <c r="A48" s="5"/>
      <c r="B48" s="5">
        <v>0.5</v>
      </c>
      <c r="C48" s="5" t="s">
        <v>19</v>
      </c>
      <c r="D48" s="4">
        <v>50</v>
      </c>
      <c r="E48" s="23">
        <f t="shared" si="8"/>
        <v>25</v>
      </c>
      <c r="F48" s="5" t="s">
        <v>19</v>
      </c>
      <c r="G48" s="5"/>
      <c r="H48" s="16" t="e">
        <f t="shared" si="9"/>
        <v>#DIV/0!</v>
      </c>
      <c r="I48" s="5" t="s">
        <v>42</v>
      </c>
      <c r="J48" s="5"/>
      <c r="K48" s="5"/>
      <c r="L48" s="5"/>
      <c r="M48" s="5"/>
      <c r="N48" s="5"/>
    </row>
    <row r="49" spans="1:14" x14ac:dyDescent="0.2">
      <c r="A49" s="5"/>
      <c r="B49" s="5">
        <v>0.5</v>
      </c>
      <c r="C49" s="5" t="s">
        <v>19</v>
      </c>
      <c r="D49" s="8"/>
      <c r="E49" s="23">
        <f t="shared" si="8"/>
        <v>0</v>
      </c>
      <c r="F49" s="5" t="s">
        <v>19</v>
      </c>
      <c r="G49" s="5"/>
      <c r="H49" s="16" t="e">
        <f t="shared" si="9"/>
        <v>#DIV/0!</v>
      </c>
      <c r="I49" s="5" t="s">
        <v>42</v>
      </c>
      <c r="J49" s="5"/>
      <c r="K49" s="5"/>
      <c r="L49" s="5"/>
      <c r="M49" s="5"/>
      <c r="N49" s="5"/>
    </row>
    <row r="50" spans="1:14" x14ac:dyDescent="0.2">
      <c r="A50" s="5"/>
      <c r="B50" s="5">
        <v>0.5</v>
      </c>
      <c r="C50" s="5" t="s">
        <v>19</v>
      </c>
      <c r="D50" s="8"/>
      <c r="E50" s="23">
        <f t="shared" si="8"/>
        <v>0</v>
      </c>
      <c r="F50" s="5" t="s">
        <v>19</v>
      </c>
      <c r="G50" s="5"/>
      <c r="H50" s="16" t="e">
        <f t="shared" si="9"/>
        <v>#DIV/0!</v>
      </c>
      <c r="I50" s="5" t="s">
        <v>42</v>
      </c>
      <c r="J50" s="5"/>
      <c r="K50" s="5"/>
      <c r="L50" s="5"/>
      <c r="M50" s="5"/>
      <c r="N50" s="5"/>
    </row>
    <row r="51" spans="1:14" x14ac:dyDescent="0.2">
      <c r="A51" s="5"/>
      <c r="B51" s="5">
        <v>0.5</v>
      </c>
      <c r="C51" s="5" t="s">
        <v>19</v>
      </c>
      <c r="D51" s="8"/>
      <c r="E51" s="23">
        <f t="shared" si="8"/>
        <v>0</v>
      </c>
      <c r="F51" s="5" t="s">
        <v>19</v>
      </c>
      <c r="G51" s="5"/>
      <c r="H51" s="16" t="e">
        <f t="shared" si="9"/>
        <v>#DIV/0!</v>
      </c>
      <c r="I51" s="5" t="s">
        <v>42</v>
      </c>
      <c r="J51" s="5"/>
      <c r="K51" s="5"/>
      <c r="L51" s="5"/>
      <c r="M51" s="5"/>
      <c r="N51" s="5"/>
    </row>
    <row r="52" spans="1:14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</sheetData>
  <mergeCells count="1">
    <mergeCell ref="A1:N1"/>
  </mergeCells>
  <phoneticPr fontId="3" type="noConversion"/>
  <pageMargins left="1" right="0.75" top="0.3" bottom="0.3" header="0.3" footer="0.3"/>
  <pageSetup scale="78" orientation="portrait" r:id="rId1"/>
  <headerFooter alignWithMargins="0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zoomScaleNormal="100" workbookViewId="0">
      <selection activeCell="T10" sqref="T10"/>
    </sheetView>
  </sheetViews>
  <sheetFormatPr defaultRowHeight="12.75" x14ac:dyDescent="0.2"/>
  <cols>
    <col min="1" max="1" width="16" style="1" customWidth="1"/>
    <col min="2" max="2" width="6.7109375" style="1" customWidth="1"/>
    <col min="3" max="3" width="6" style="1" customWidth="1"/>
    <col min="4" max="4" width="7.42578125" style="1" customWidth="1"/>
    <col min="5" max="5" width="7.28515625" style="1" customWidth="1"/>
    <col min="6" max="6" width="5.42578125" style="1" customWidth="1"/>
    <col min="7" max="7" width="7.7109375" style="1" customWidth="1"/>
    <col min="8" max="8" width="7.42578125" style="1" customWidth="1"/>
    <col min="9" max="9" width="5.85546875" style="1" customWidth="1"/>
    <col min="10" max="10" width="8.140625" style="1" customWidth="1"/>
    <col min="11" max="11" width="6.28515625" style="1" customWidth="1"/>
    <col min="12" max="12" width="5.85546875" style="1" customWidth="1"/>
    <col min="13" max="13" width="5.5703125" style="1" customWidth="1"/>
    <col min="14" max="14" width="6.42578125" style="1" customWidth="1"/>
    <col min="15" max="16384" width="9.140625" style="1"/>
  </cols>
  <sheetData>
    <row r="1" spans="1:14" ht="15.75" x14ac:dyDescent="0.25">
      <c r="A1" s="28" t="s">
        <v>38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5.75" x14ac:dyDescent="0.25">
      <c r="A2" s="2"/>
      <c r="B2" s="3"/>
      <c r="C2" s="3"/>
      <c r="D2" s="3"/>
      <c r="E2" s="3"/>
      <c r="F2" s="3"/>
      <c r="G2" s="25" t="s">
        <v>53</v>
      </c>
      <c r="H2" s="3"/>
      <c r="I2" s="3"/>
      <c r="J2" s="3"/>
      <c r="K2" s="3"/>
      <c r="L2" s="3"/>
      <c r="M2" s="3"/>
      <c r="N2" s="3"/>
    </row>
    <row r="3" spans="1:14" ht="6.75" customHeight="1" x14ac:dyDescent="0.25">
      <c r="A3" s="2"/>
      <c r="B3" s="3"/>
      <c r="C3" s="3"/>
      <c r="D3" s="3"/>
      <c r="E3" s="3"/>
      <c r="F3" s="3"/>
      <c r="G3" s="24"/>
      <c r="H3" s="3"/>
      <c r="I3" s="3"/>
      <c r="J3" s="3"/>
      <c r="K3" s="3"/>
      <c r="L3" s="3"/>
      <c r="M3" s="3"/>
      <c r="N3" s="3"/>
    </row>
    <row r="4" spans="1:14" ht="53.25" customHeight="1" x14ac:dyDescent="0.2">
      <c r="A4" s="4" t="s">
        <v>0</v>
      </c>
      <c r="B4" s="5" t="s">
        <v>1</v>
      </c>
      <c r="C4" s="5" t="s">
        <v>3</v>
      </c>
      <c r="D4" s="4" t="s">
        <v>2</v>
      </c>
      <c r="E4" s="5" t="s">
        <v>13</v>
      </c>
      <c r="F4" s="5" t="s">
        <v>3</v>
      </c>
      <c r="G4" s="5" t="s">
        <v>30</v>
      </c>
      <c r="H4" s="5" t="s">
        <v>55</v>
      </c>
      <c r="I4" s="5" t="s">
        <v>6</v>
      </c>
      <c r="J4" s="5" t="s">
        <v>10</v>
      </c>
      <c r="K4" s="5" t="s">
        <v>6</v>
      </c>
      <c r="L4" s="5" t="s">
        <v>31</v>
      </c>
      <c r="M4" s="5" t="s">
        <v>6</v>
      </c>
      <c r="N4" s="5" t="s">
        <v>12</v>
      </c>
    </row>
    <row r="5" spans="1:14" ht="15.95" customHeight="1" x14ac:dyDescent="0.2">
      <c r="A5" s="4"/>
      <c r="B5" s="5">
        <v>0.75</v>
      </c>
      <c r="C5" s="5" t="s">
        <v>4</v>
      </c>
      <c r="D5" s="4">
        <v>20</v>
      </c>
      <c r="E5" s="23">
        <f>B5*D5</f>
        <v>15</v>
      </c>
      <c r="F5" s="5" t="s">
        <v>5</v>
      </c>
      <c r="G5" s="5">
        <v>4</v>
      </c>
      <c r="H5" s="16">
        <f>E5/G5</f>
        <v>3.75</v>
      </c>
      <c r="I5" s="5" t="s">
        <v>9</v>
      </c>
      <c r="J5" s="16">
        <f t="shared" ref="J5:J27" si="0">H5/4</f>
        <v>0.9375</v>
      </c>
      <c r="K5" s="5" t="s">
        <v>7</v>
      </c>
      <c r="L5" s="5">
        <v>1</v>
      </c>
      <c r="M5" s="5" t="s">
        <v>11</v>
      </c>
      <c r="N5" s="5"/>
    </row>
    <row r="6" spans="1:14" ht="15.95" customHeight="1" x14ac:dyDescent="0.2">
      <c r="A6" s="5"/>
      <c r="B6" s="5">
        <v>0.75</v>
      </c>
      <c r="C6" s="5" t="s">
        <v>4</v>
      </c>
      <c r="D6" s="4">
        <v>25</v>
      </c>
      <c r="E6" s="23">
        <f t="shared" ref="E6:E10" si="1">B6*D6</f>
        <v>18.75</v>
      </c>
      <c r="F6" s="5" t="s">
        <v>5</v>
      </c>
      <c r="G6" s="5">
        <v>4</v>
      </c>
      <c r="H6" s="16">
        <f t="shared" ref="H6:H18" si="2">E6/G6</f>
        <v>4.6875</v>
      </c>
      <c r="I6" s="5" t="s">
        <v>9</v>
      </c>
      <c r="J6" s="16">
        <f t="shared" si="0"/>
        <v>1.171875</v>
      </c>
      <c r="K6" s="5" t="s">
        <v>7</v>
      </c>
      <c r="L6" s="5"/>
      <c r="M6" s="5"/>
      <c r="N6" s="5"/>
    </row>
    <row r="7" spans="1:14" ht="15.95" customHeight="1" x14ac:dyDescent="0.2">
      <c r="A7" s="5"/>
      <c r="B7" s="5">
        <v>0.75</v>
      </c>
      <c r="C7" s="5" t="s">
        <v>4</v>
      </c>
      <c r="D7" s="4">
        <v>50</v>
      </c>
      <c r="E7" s="23">
        <f t="shared" si="1"/>
        <v>37.5</v>
      </c>
      <c r="F7" s="5" t="s">
        <v>5</v>
      </c>
      <c r="G7" s="5">
        <v>4</v>
      </c>
      <c r="H7" s="16">
        <f t="shared" si="2"/>
        <v>9.375</v>
      </c>
      <c r="I7" s="5" t="s">
        <v>9</v>
      </c>
      <c r="J7" s="16">
        <f t="shared" si="0"/>
        <v>2.34375</v>
      </c>
      <c r="K7" s="5" t="s">
        <v>7</v>
      </c>
      <c r="L7" s="5"/>
      <c r="M7" s="5"/>
      <c r="N7" s="5"/>
    </row>
    <row r="8" spans="1:14" ht="15.95" customHeight="1" x14ac:dyDescent="0.2">
      <c r="A8" s="5"/>
      <c r="B8" s="5">
        <v>0.75</v>
      </c>
      <c r="C8" s="5" t="s">
        <v>4</v>
      </c>
      <c r="D8" s="8"/>
      <c r="E8" s="23">
        <f t="shared" si="1"/>
        <v>0</v>
      </c>
      <c r="F8" s="5" t="s">
        <v>5</v>
      </c>
      <c r="G8" s="5">
        <v>4</v>
      </c>
      <c r="H8" s="16">
        <f t="shared" si="2"/>
        <v>0</v>
      </c>
      <c r="I8" s="5" t="s">
        <v>9</v>
      </c>
      <c r="J8" s="16">
        <f t="shared" si="0"/>
        <v>0</v>
      </c>
      <c r="K8" s="5" t="s">
        <v>7</v>
      </c>
      <c r="L8" s="5"/>
      <c r="M8" s="5"/>
      <c r="N8" s="5"/>
    </row>
    <row r="9" spans="1:14" ht="15.95" customHeight="1" x14ac:dyDescent="0.2">
      <c r="A9" s="5"/>
      <c r="B9" s="5">
        <v>0.75</v>
      </c>
      <c r="C9" s="5" t="s">
        <v>4</v>
      </c>
      <c r="D9" s="8"/>
      <c r="E9" s="23">
        <f t="shared" si="1"/>
        <v>0</v>
      </c>
      <c r="F9" s="5" t="s">
        <v>5</v>
      </c>
      <c r="G9" s="5">
        <v>4</v>
      </c>
      <c r="H9" s="16">
        <f t="shared" si="2"/>
        <v>0</v>
      </c>
      <c r="I9" s="5" t="s">
        <v>9</v>
      </c>
      <c r="J9" s="16">
        <f t="shared" si="0"/>
        <v>0</v>
      </c>
      <c r="K9" s="5" t="s">
        <v>7</v>
      </c>
      <c r="L9" s="5"/>
      <c r="M9" s="5"/>
      <c r="N9" s="5"/>
    </row>
    <row r="10" spans="1:14" ht="15.95" customHeight="1" x14ac:dyDescent="0.2">
      <c r="A10" s="5"/>
      <c r="B10" s="5">
        <v>0.75</v>
      </c>
      <c r="C10" s="5" t="s">
        <v>4</v>
      </c>
      <c r="D10" s="8"/>
      <c r="E10" s="23">
        <f t="shared" si="1"/>
        <v>0</v>
      </c>
      <c r="F10" s="5" t="s">
        <v>5</v>
      </c>
      <c r="G10" s="5">
        <v>4</v>
      </c>
      <c r="H10" s="16">
        <f t="shared" si="2"/>
        <v>0</v>
      </c>
      <c r="I10" s="5" t="s">
        <v>9</v>
      </c>
      <c r="J10" s="16">
        <f t="shared" si="0"/>
        <v>0</v>
      </c>
      <c r="K10" s="5" t="s">
        <v>7</v>
      </c>
      <c r="L10" s="5"/>
      <c r="M10" s="5"/>
      <c r="N10" s="5"/>
    </row>
    <row r="11" spans="1:14" ht="9.75" customHeight="1" x14ac:dyDescent="0.2">
      <c r="A11" s="14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ht="52.5" customHeight="1" x14ac:dyDescent="0.2">
      <c r="A12" s="6" t="s">
        <v>35</v>
      </c>
      <c r="B12" s="5" t="s">
        <v>1</v>
      </c>
      <c r="C12" s="5" t="s">
        <v>3</v>
      </c>
      <c r="D12" s="4" t="s">
        <v>2</v>
      </c>
      <c r="E12" s="5" t="s">
        <v>13</v>
      </c>
      <c r="F12" s="5" t="s">
        <v>3</v>
      </c>
      <c r="G12" s="5" t="s">
        <v>30</v>
      </c>
      <c r="H12" s="5" t="s">
        <v>55</v>
      </c>
      <c r="I12" s="5" t="s">
        <v>6</v>
      </c>
      <c r="J12" s="5" t="s">
        <v>10</v>
      </c>
      <c r="K12" s="5" t="s">
        <v>6</v>
      </c>
      <c r="L12" s="5" t="s">
        <v>31</v>
      </c>
      <c r="M12" s="5" t="s">
        <v>6</v>
      </c>
      <c r="N12" s="5" t="s">
        <v>12</v>
      </c>
    </row>
    <row r="13" spans="1:14" ht="15.95" customHeight="1" x14ac:dyDescent="0.2">
      <c r="A13" s="5"/>
      <c r="B13" s="5">
        <v>0.25</v>
      </c>
      <c r="C13" s="5" t="s">
        <v>4</v>
      </c>
      <c r="D13" s="4">
        <v>20</v>
      </c>
      <c r="E13" s="23">
        <f t="shared" ref="E13:E27" si="3">B13*D13</f>
        <v>5</v>
      </c>
      <c r="F13" s="5" t="s">
        <v>5</v>
      </c>
      <c r="G13" s="5">
        <v>4</v>
      </c>
      <c r="H13" s="16">
        <f t="shared" si="2"/>
        <v>1.25</v>
      </c>
      <c r="I13" s="5" t="s">
        <v>9</v>
      </c>
      <c r="J13" s="16">
        <f t="shared" si="0"/>
        <v>0.3125</v>
      </c>
      <c r="K13" s="5" t="s">
        <v>7</v>
      </c>
      <c r="L13" s="5"/>
      <c r="M13" s="5"/>
      <c r="N13" s="5"/>
    </row>
    <row r="14" spans="1:14" ht="15.95" customHeight="1" x14ac:dyDescent="0.2">
      <c r="A14" s="4"/>
      <c r="B14" s="5">
        <v>0.25</v>
      </c>
      <c r="C14" s="5" t="s">
        <v>4</v>
      </c>
      <c r="D14" s="4">
        <v>25</v>
      </c>
      <c r="E14" s="23">
        <f t="shared" si="3"/>
        <v>6.25</v>
      </c>
      <c r="F14" s="5" t="s">
        <v>5</v>
      </c>
      <c r="G14" s="5">
        <v>4</v>
      </c>
      <c r="H14" s="16">
        <f t="shared" si="2"/>
        <v>1.5625</v>
      </c>
      <c r="I14" s="5" t="s">
        <v>9</v>
      </c>
      <c r="J14" s="16">
        <f t="shared" si="0"/>
        <v>0.390625</v>
      </c>
      <c r="K14" s="5" t="s">
        <v>7</v>
      </c>
      <c r="L14" s="5"/>
      <c r="M14" s="5"/>
      <c r="N14" s="5"/>
    </row>
    <row r="15" spans="1:14" ht="15.95" customHeight="1" x14ac:dyDescent="0.2">
      <c r="A15" s="4"/>
      <c r="B15" s="5">
        <v>0.25</v>
      </c>
      <c r="C15" s="5" t="s">
        <v>4</v>
      </c>
      <c r="D15" s="4">
        <v>50</v>
      </c>
      <c r="E15" s="23">
        <f t="shared" si="3"/>
        <v>12.5</v>
      </c>
      <c r="F15" s="5" t="s">
        <v>5</v>
      </c>
      <c r="G15" s="5">
        <v>4</v>
      </c>
      <c r="H15" s="16">
        <f t="shared" si="2"/>
        <v>3.125</v>
      </c>
      <c r="I15" s="5" t="s">
        <v>9</v>
      </c>
      <c r="J15" s="16">
        <f t="shared" si="0"/>
        <v>0.78125</v>
      </c>
      <c r="K15" s="5" t="s">
        <v>7</v>
      </c>
      <c r="L15" s="5"/>
      <c r="M15" s="5"/>
      <c r="N15" s="5"/>
    </row>
    <row r="16" spans="1:14" ht="15.95" customHeight="1" x14ac:dyDescent="0.2">
      <c r="A16" s="4"/>
      <c r="B16" s="5">
        <v>0.25</v>
      </c>
      <c r="C16" s="5" t="s">
        <v>4</v>
      </c>
      <c r="D16" s="8"/>
      <c r="E16" s="23">
        <f t="shared" si="3"/>
        <v>0</v>
      </c>
      <c r="F16" s="5" t="s">
        <v>5</v>
      </c>
      <c r="G16" s="5">
        <v>4</v>
      </c>
      <c r="H16" s="16">
        <f t="shared" si="2"/>
        <v>0</v>
      </c>
      <c r="I16" s="5" t="s">
        <v>9</v>
      </c>
      <c r="J16" s="16">
        <f t="shared" si="0"/>
        <v>0</v>
      </c>
      <c r="K16" s="5" t="s">
        <v>7</v>
      </c>
      <c r="L16" s="5"/>
      <c r="M16" s="5"/>
      <c r="N16" s="5"/>
    </row>
    <row r="17" spans="1:14" ht="15.95" customHeight="1" x14ac:dyDescent="0.2">
      <c r="A17" s="4"/>
      <c r="B17" s="5">
        <v>0.25</v>
      </c>
      <c r="C17" s="5" t="s">
        <v>4</v>
      </c>
      <c r="D17" s="8"/>
      <c r="E17" s="23">
        <f t="shared" si="3"/>
        <v>0</v>
      </c>
      <c r="F17" s="5" t="s">
        <v>5</v>
      </c>
      <c r="G17" s="5">
        <v>4</v>
      </c>
      <c r="H17" s="16">
        <f t="shared" si="2"/>
        <v>0</v>
      </c>
      <c r="I17" s="5" t="s">
        <v>9</v>
      </c>
      <c r="J17" s="16">
        <f t="shared" si="0"/>
        <v>0</v>
      </c>
      <c r="K17" s="5" t="s">
        <v>7</v>
      </c>
      <c r="L17" s="5"/>
      <c r="M17" s="5"/>
      <c r="N17" s="5"/>
    </row>
    <row r="18" spans="1:14" ht="15.95" customHeight="1" x14ac:dyDescent="0.2">
      <c r="A18" s="4"/>
      <c r="B18" s="5">
        <v>0.25</v>
      </c>
      <c r="C18" s="5" t="s">
        <v>4</v>
      </c>
      <c r="D18" s="8"/>
      <c r="E18" s="23">
        <f t="shared" si="3"/>
        <v>0</v>
      </c>
      <c r="F18" s="5" t="s">
        <v>5</v>
      </c>
      <c r="G18" s="5">
        <v>4</v>
      </c>
      <c r="H18" s="16">
        <f t="shared" si="2"/>
        <v>0</v>
      </c>
      <c r="I18" s="5" t="s">
        <v>9</v>
      </c>
      <c r="J18" s="16">
        <f t="shared" si="0"/>
        <v>0</v>
      </c>
      <c r="K18" s="5" t="s">
        <v>7</v>
      </c>
      <c r="L18" s="5"/>
      <c r="M18" s="5"/>
      <c r="N18" s="5"/>
    </row>
    <row r="19" spans="1:14" ht="15.95" customHeight="1" x14ac:dyDescent="0.2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ht="9.75" customHeight="1" x14ac:dyDescent="0.25">
      <c r="A20" s="28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 ht="41.25" customHeight="1" x14ac:dyDescent="0.2">
      <c r="A21" s="4" t="s">
        <v>33</v>
      </c>
      <c r="B21" s="5" t="s">
        <v>1</v>
      </c>
      <c r="C21" s="5" t="s">
        <v>3</v>
      </c>
      <c r="D21" s="4" t="s">
        <v>2</v>
      </c>
      <c r="E21" s="5" t="s">
        <v>13</v>
      </c>
      <c r="F21" s="5" t="s">
        <v>3</v>
      </c>
      <c r="G21" s="5" t="s">
        <v>30</v>
      </c>
      <c r="H21" s="5" t="s">
        <v>56</v>
      </c>
      <c r="I21" s="5" t="s">
        <v>6</v>
      </c>
      <c r="J21" s="5" t="s">
        <v>10</v>
      </c>
      <c r="K21" s="5" t="s">
        <v>6</v>
      </c>
      <c r="L21" s="5" t="s">
        <v>31</v>
      </c>
      <c r="M21" s="5" t="s">
        <v>6</v>
      </c>
      <c r="N21" s="27" t="s">
        <v>12</v>
      </c>
    </row>
    <row r="22" spans="1:14" x14ac:dyDescent="0.2">
      <c r="A22" s="4"/>
      <c r="B22" s="5">
        <v>0.25</v>
      </c>
      <c r="C22" s="5" t="s">
        <v>4</v>
      </c>
      <c r="D22" s="4">
        <v>20</v>
      </c>
      <c r="E22" s="23">
        <f t="shared" si="3"/>
        <v>5</v>
      </c>
      <c r="F22" s="5" t="s">
        <v>5</v>
      </c>
      <c r="G22" s="5">
        <v>4</v>
      </c>
      <c r="H22" s="16">
        <f t="shared" ref="H22:H27" si="4">E22/G22</f>
        <v>1.25</v>
      </c>
      <c r="I22" s="5" t="s">
        <v>9</v>
      </c>
      <c r="J22" s="16">
        <f t="shared" si="0"/>
        <v>0.3125</v>
      </c>
      <c r="K22" s="5" t="s">
        <v>7</v>
      </c>
      <c r="L22" s="5"/>
      <c r="M22" s="5"/>
      <c r="N22" s="5"/>
    </row>
    <row r="23" spans="1:14" x14ac:dyDescent="0.2">
      <c r="A23" s="5"/>
      <c r="B23" s="5">
        <v>0.25</v>
      </c>
      <c r="C23" s="5" t="s">
        <v>4</v>
      </c>
      <c r="D23" s="4">
        <v>25</v>
      </c>
      <c r="E23" s="23">
        <f t="shared" si="3"/>
        <v>6.25</v>
      </c>
      <c r="F23" s="5" t="s">
        <v>5</v>
      </c>
      <c r="G23" s="5">
        <v>4</v>
      </c>
      <c r="H23" s="16">
        <f t="shared" si="4"/>
        <v>1.5625</v>
      </c>
      <c r="I23" s="5" t="s">
        <v>9</v>
      </c>
      <c r="J23" s="16">
        <f t="shared" si="0"/>
        <v>0.390625</v>
      </c>
      <c r="K23" s="5" t="s">
        <v>7</v>
      </c>
      <c r="L23" s="5"/>
      <c r="M23" s="5"/>
      <c r="N23" s="5"/>
    </row>
    <row r="24" spans="1:14" x14ac:dyDescent="0.2">
      <c r="A24" s="5"/>
      <c r="B24" s="5">
        <v>0.25</v>
      </c>
      <c r="C24" s="5" t="s">
        <v>4</v>
      </c>
      <c r="D24" s="4">
        <v>50</v>
      </c>
      <c r="E24" s="23">
        <f t="shared" si="3"/>
        <v>12.5</v>
      </c>
      <c r="F24" s="5" t="s">
        <v>5</v>
      </c>
      <c r="G24" s="5">
        <v>4</v>
      </c>
      <c r="H24" s="16">
        <f t="shared" si="4"/>
        <v>3.125</v>
      </c>
      <c r="I24" s="5" t="s">
        <v>9</v>
      </c>
      <c r="J24" s="16">
        <f t="shared" si="0"/>
        <v>0.78125</v>
      </c>
      <c r="K24" s="5" t="s">
        <v>7</v>
      </c>
      <c r="L24" s="5"/>
      <c r="M24" s="5"/>
      <c r="N24" s="5"/>
    </row>
    <row r="25" spans="1:14" x14ac:dyDescent="0.2">
      <c r="A25" s="5"/>
      <c r="B25" s="5">
        <v>0.25</v>
      </c>
      <c r="C25" s="5" t="s">
        <v>4</v>
      </c>
      <c r="D25" s="8"/>
      <c r="E25" s="23">
        <f t="shared" si="3"/>
        <v>0</v>
      </c>
      <c r="F25" s="5" t="s">
        <v>5</v>
      </c>
      <c r="G25" s="5">
        <v>4</v>
      </c>
      <c r="H25" s="16">
        <f t="shared" si="4"/>
        <v>0</v>
      </c>
      <c r="I25" s="5" t="s">
        <v>9</v>
      </c>
      <c r="J25" s="16">
        <f t="shared" si="0"/>
        <v>0</v>
      </c>
      <c r="K25" s="5" t="s">
        <v>7</v>
      </c>
      <c r="L25" s="5"/>
      <c r="M25" s="5"/>
      <c r="N25" s="5"/>
    </row>
    <row r="26" spans="1:14" x14ac:dyDescent="0.2">
      <c r="A26" s="5"/>
      <c r="B26" s="5">
        <v>0.25</v>
      </c>
      <c r="C26" s="5" t="s">
        <v>4</v>
      </c>
      <c r="D26" s="8"/>
      <c r="E26" s="23">
        <f t="shared" si="3"/>
        <v>0</v>
      </c>
      <c r="F26" s="5" t="s">
        <v>5</v>
      </c>
      <c r="G26" s="5">
        <v>4</v>
      </c>
      <c r="H26" s="16">
        <f t="shared" si="4"/>
        <v>0</v>
      </c>
      <c r="I26" s="5" t="s">
        <v>9</v>
      </c>
      <c r="J26" s="16">
        <f t="shared" si="0"/>
        <v>0</v>
      </c>
      <c r="K26" s="5" t="s">
        <v>7</v>
      </c>
      <c r="L26" s="5"/>
      <c r="M26" s="5"/>
      <c r="N26" s="5"/>
    </row>
    <row r="27" spans="1:14" x14ac:dyDescent="0.2">
      <c r="A27" s="5"/>
      <c r="B27" s="5">
        <v>0.25</v>
      </c>
      <c r="C27" s="5" t="s">
        <v>4</v>
      </c>
      <c r="D27" s="8"/>
      <c r="E27" s="23">
        <f t="shared" si="3"/>
        <v>0</v>
      </c>
      <c r="F27" s="5" t="s">
        <v>5</v>
      </c>
      <c r="G27" s="5">
        <v>4</v>
      </c>
      <c r="H27" s="16">
        <f t="shared" si="4"/>
        <v>0</v>
      </c>
      <c r="I27" s="5" t="s">
        <v>9</v>
      </c>
      <c r="J27" s="16">
        <f t="shared" si="0"/>
        <v>0</v>
      </c>
      <c r="K27" s="5" t="s">
        <v>7</v>
      </c>
      <c r="L27" s="5"/>
      <c r="M27" s="5"/>
      <c r="N27" s="5"/>
    </row>
    <row r="28" spans="1:14" ht="8.2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1:14" ht="63.75" x14ac:dyDescent="0.2">
      <c r="A29" s="4" t="s">
        <v>34</v>
      </c>
      <c r="B29" s="5" t="s">
        <v>16</v>
      </c>
      <c r="C29" s="5" t="s">
        <v>3</v>
      </c>
      <c r="D29" s="5" t="s">
        <v>17</v>
      </c>
      <c r="E29" s="5" t="s">
        <v>23</v>
      </c>
      <c r="F29" s="5" t="s">
        <v>3</v>
      </c>
      <c r="G29" s="5" t="s">
        <v>27</v>
      </c>
      <c r="H29" s="5" t="s">
        <v>23</v>
      </c>
      <c r="I29" s="5" t="s">
        <v>3</v>
      </c>
      <c r="J29" s="5"/>
      <c r="K29" s="5"/>
      <c r="L29" s="5"/>
      <c r="M29" s="5"/>
      <c r="N29" s="5"/>
    </row>
    <row r="30" spans="1:14" x14ac:dyDescent="0.2">
      <c r="A30" s="5"/>
      <c r="B30" s="5">
        <v>0.5</v>
      </c>
      <c r="C30" s="5" t="s">
        <v>26</v>
      </c>
      <c r="D30" s="4">
        <v>20</v>
      </c>
      <c r="E30" s="23">
        <f>B30*D30</f>
        <v>10</v>
      </c>
      <c r="F30" s="5" t="s">
        <v>25</v>
      </c>
      <c r="G30" s="5"/>
      <c r="H30" s="16" t="e">
        <f>E30/G30</f>
        <v>#DIV/0!</v>
      </c>
      <c r="I30" s="5" t="s">
        <v>28</v>
      </c>
      <c r="J30" s="5"/>
      <c r="K30" s="5"/>
      <c r="L30" s="5"/>
      <c r="M30" s="5"/>
      <c r="N30" s="5"/>
    </row>
    <row r="31" spans="1:14" x14ac:dyDescent="0.2">
      <c r="A31" s="5"/>
      <c r="B31" s="5">
        <v>0.5</v>
      </c>
      <c r="C31" s="5" t="s">
        <v>26</v>
      </c>
      <c r="D31" s="4">
        <v>25</v>
      </c>
      <c r="E31" s="23">
        <f t="shared" ref="E31:E35" si="5">B31*D31</f>
        <v>12.5</v>
      </c>
      <c r="F31" s="5" t="s">
        <v>25</v>
      </c>
      <c r="G31" s="5"/>
      <c r="H31" s="16" t="e">
        <f t="shared" ref="H31:H35" si="6">E31/G31</f>
        <v>#DIV/0!</v>
      </c>
      <c r="I31" s="5" t="s">
        <v>28</v>
      </c>
      <c r="J31" s="5"/>
      <c r="K31" s="5"/>
      <c r="L31" s="5"/>
      <c r="M31" s="5"/>
      <c r="N31" s="5"/>
    </row>
    <row r="32" spans="1:14" x14ac:dyDescent="0.2">
      <c r="A32" s="5"/>
      <c r="B32" s="5">
        <v>0.5</v>
      </c>
      <c r="C32" s="5" t="s">
        <v>26</v>
      </c>
      <c r="D32" s="4">
        <v>50</v>
      </c>
      <c r="E32" s="23">
        <f t="shared" si="5"/>
        <v>25</v>
      </c>
      <c r="F32" s="5" t="s">
        <v>25</v>
      </c>
      <c r="G32" s="5"/>
      <c r="H32" s="16" t="e">
        <f t="shared" si="6"/>
        <v>#DIV/0!</v>
      </c>
      <c r="I32" s="5" t="s">
        <v>28</v>
      </c>
      <c r="J32" s="5"/>
      <c r="K32" s="5"/>
      <c r="L32" s="5"/>
      <c r="M32" s="5"/>
      <c r="N32" s="5"/>
    </row>
    <row r="33" spans="1:14" x14ac:dyDescent="0.2">
      <c r="A33" s="5"/>
      <c r="B33" s="5">
        <v>0.5</v>
      </c>
      <c r="C33" s="5" t="s">
        <v>26</v>
      </c>
      <c r="D33" s="8"/>
      <c r="E33" s="23">
        <f t="shared" si="5"/>
        <v>0</v>
      </c>
      <c r="F33" s="5" t="s">
        <v>25</v>
      </c>
      <c r="G33" s="5"/>
      <c r="H33" s="16" t="e">
        <f t="shared" si="6"/>
        <v>#DIV/0!</v>
      </c>
      <c r="I33" s="5" t="s">
        <v>28</v>
      </c>
      <c r="J33" s="5"/>
      <c r="K33" s="5"/>
      <c r="L33" s="5"/>
      <c r="M33" s="5"/>
      <c r="N33" s="5"/>
    </row>
    <row r="34" spans="1:14" x14ac:dyDescent="0.2">
      <c r="A34" s="5"/>
      <c r="B34" s="5">
        <v>0.5</v>
      </c>
      <c r="C34" s="5" t="s">
        <v>26</v>
      </c>
      <c r="D34" s="8"/>
      <c r="E34" s="23">
        <f t="shared" si="5"/>
        <v>0</v>
      </c>
      <c r="F34" s="5" t="s">
        <v>25</v>
      </c>
      <c r="G34" s="5"/>
      <c r="H34" s="16" t="e">
        <f t="shared" si="6"/>
        <v>#DIV/0!</v>
      </c>
      <c r="I34" s="5" t="s">
        <v>28</v>
      </c>
      <c r="J34" s="5"/>
      <c r="K34" s="5"/>
      <c r="L34" s="5"/>
      <c r="M34" s="5"/>
      <c r="N34" s="5"/>
    </row>
    <row r="35" spans="1:14" x14ac:dyDescent="0.2">
      <c r="A35" s="5"/>
      <c r="B35" s="5">
        <v>0.5</v>
      </c>
      <c r="C35" s="5" t="s">
        <v>26</v>
      </c>
      <c r="D35" s="8"/>
      <c r="E35" s="23">
        <f t="shared" si="5"/>
        <v>0</v>
      </c>
      <c r="F35" s="5" t="s">
        <v>25</v>
      </c>
      <c r="G35" s="5"/>
      <c r="H35" s="16" t="e">
        <f t="shared" si="6"/>
        <v>#DIV/0!</v>
      </c>
      <c r="I35" s="5" t="s">
        <v>28</v>
      </c>
      <c r="J35" s="5"/>
      <c r="K35" s="5"/>
      <c r="L35" s="5"/>
      <c r="M35" s="5"/>
      <c r="N35" s="5"/>
    </row>
    <row r="36" spans="1:14" ht="8.25" customHeight="1" x14ac:dyDescent="0.2"/>
    <row r="37" spans="1:14" ht="52.5" customHeight="1" x14ac:dyDescent="0.2">
      <c r="A37" s="4" t="s">
        <v>45</v>
      </c>
      <c r="B37" s="5" t="s">
        <v>16</v>
      </c>
      <c r="C37" s="5" t="s">
        <v>15</v>
      </c>
      <c r="D37" s="5" t="s">
        <v>17</v>
      </c>
      <c r="E37" s="5" t="s">
        <v>50</v>
      </c>
      <c r="F37" s="5" t="s">
        <v>18</v>
      </c>
      <c r="G37" s="5" t="s">
        <v>36</v>
      </c>
      <c r="H37" s="5" t="s">
        <v>37</v>
      </c>
      <c r="I37" s="5" t="s">
        <v>49</v>
      </c>
      <c r="J37" s="5"/>
      <c r="K37" s="5"/>
      <c r="L37" s="5"/>
      <c r="M37" s="5"/>
      <c r="N37" s="5"/>
    </row>
    <row r="38" spans="1:14" x14ac:dyDescent="0.2">
      <c r="A38" s="5"/>
      <c r="B38" s="5">
        <v>1.5</v>
      </c>
      <c r="C38" s="5" t="s">
        <v>19</v>
      </c>
      <c r="D38" s="4">
        <v>20</v>
      </c>
      <c r="E38" s="23">
        <f t="shared" ref="E38:E43" si="7">B38*D38</f>
        <v>30</v>
      </c>
      <c r="F38" s="5" t="s">
        <v>19</v>
      </c>
      <c r="G38" s="5">
        <v>16</v>
      </c>
      <c r="H38" s="16">
        <f>E38/G38</f>
        <v>1.875</v>
      </c>
      <c r="I38" s="5" t="s">
        <v>49</v>
      </c>
      <c r="J38" s="5"/>
      <c r="K38" s="5"/>
      <c r="L38" s="5"/>
      <c r="M38" s="5"/>
      <c r="N38" s="5"/>
    </row>
    <row r="39" spans="1:14" x14ac:dyDescent="0.2">
      <c r="A39" s="5"/>
      <c r="B39" s="5">
        <v>1.5</v>
      </c>
      <c r="C39" s="5" t="s">
        <v>19</v>
      </c>
      <c r="D39" s="4">
        <v>25</v>
      </c>
      <c r="E39" s="23">
        <f t="shared" si="7"/>
        <v>37.5</v>
      </c>
      <c r="F39" s="5" t="s">
        <v>19</v>
      </c>
      <c r="G39" s="5">
        <v>16</v>
      </c>
      <c r="H39" s="16">
        <f t="shared" ref="H39:H43" si="8">E39/G39</f>
        <v>2.34375</v>
      </c>
      <c r="I39" s="5" t="s">
        <v>49</v>
      </c>
      <c r="J39" s="5"/>
      <c r="K39" s="5"/>
      <c r="L39" s="5"/>
      <c r="M39" s="5"/>
      <c r="N39" s="5"/>
    </row>
    <row r="40" spans="1:14" x14ac:dyDescent="0.2">
      <c r="A40" s="5"/>
      <c r="B40" s="5">
        <v>1.5</v>
      </c>
      <c r="C40" s="5" t="s">
        <v>19</v>
      </c>
      <c r="D40" s="4">
        <v>50</v>
      </c>
      <c r="E40" s="23">
        <f t="shared" si="7"/>
        <v>75</v>
      </c>
      <c r="F40" s="5" t="s">
        <v>19</v>
      </c>
      <c r="G40" s="5">
        <v>16</v>
      </c>
      <c r="H40" s="16">
        <f t="shared" si="8"/>
        <v>4.6875</v>
      </c>
      <c r="I40" s="5" t="s">
        <v>49</v>
      </c>
      <c r="J40" s="5"/>
      <c r="K40" s="5"/>
      <c r="L40" s="5"/>
      <c r="M40" s="5"/>
      <c r="N40" s="5"/>
    </row>
    <row r="41" spans="1:14" x14ac:dyDescent="0.2">
      <c r="A41" s="5"/>
      <c r="B41" s="5">
        <v>1.5</v>
      </c>
      <c r="C41" s="5" t="s">
        <v>19</v>
      </c>
      <c r="D41" s="8"/>
      <c r="E41" s="23">
        <f t="shared" si="7"/>
        <v>0</v>
      </c>
      <c r="F41" s="5" t="s">
        <v>19</v>
      </c>
      <c r="G41" s="5">
        <v>16</v>
      </c>
      <c r="H41" s="16">
        <f t="shared" si="8"/>
        <v>0</v>
      </c>
      <c r="I41" s="5" t="s">
        <v>49</v>
      </c>
      <c r="J41" s="5"/>
      <c r="K41" s="5"/>
      <c r="L41" s="5"/>
      <c r="M41" s="5"/>
      <c r="N41" s="5"/>
    </row>
    <row r="42" spans="1:14" x14ac:dyDescent="0.2">
      <c r="A42" s="5"/>
      <c r="B42" s="5">
        <v>1.5</v>
      </c>
      <c r="C42" s="5" t="s">
        <v>19</v>
      </c>
      <c r="D42" s="8"/>
      <c r="E42" s="23">
        <f t="shared" si="7"/>
        <v>0</v>
      </c>
      <c r="F42" s="5" t="s">
        <v>19</v>
      </c>
      <c r="G42" s="5">
        <v>16</v>
      </c>
      <c r="H42" s="16">
        <f t="shared" si="8"/>
        <v>0</v>
      </c>
      <c r="I42" s="5" t="s">
        <v>49</v>
      </c>
      <c r="J42" s="5"/>
      <c r="K42" s="5"/>
      <c r="L42" s="5"/>
      <c r="M42" s="5"/>
      <c r="N42" s="5"/>
    </row>
    <row r="43" spans="1:14" x14ac:dyDescent="0.2">
      <c r="A43" s="5"/>
      <c r="B43" s="5">
        <v>1.5</v>
      </c>
      <c r="C43" s="5" t="s">
        <v>19</v>
      </c>
      <c r="D43" s="8"/>
      <c r="E43" s="23">
        <f t="shared" si="7"/>
        <v>0</v>
      </c>
      <c r="F43" s="5" t="s">
        <v>19</v>
      </c>
      <c r="G43" s="5">
        <v>16</v>
      </c>
      <c r="H43" s="16">
        <f t="shared" si="8"/>
        <v>0</v>
      </c>
      <c r="I43" s="5" t="s">
        <v>49</v>
      </c>
      <c r="J43" s="5"/>
      <c r="K43" s="5"/>
      <c r="L43" s="5"/>
      <c r="M43" s="5"/>
      <c r="N43" s="5"/>
    </row>
    <row r="44" spans="1:14" ht="6.75" customHeight="1" x14ac:dyDescent="0.2"/>
    <row r="45" spans="1:14" ht="50.25" customHeight="1" x14ac:dyDescent="0.25">
      <c r="A45" s="15" t="s">
        <v>44</v>
      </c>
      <c r="B45" s="5" t="s">
        <v>16</v>
      </c>
      <c r="C45" s="5" t="s">
        <v>15</v>
      </c>
      <c r="D45" s="5" t="s">
        <v>17</v>
      </c>
      <c r="E45" s="5" t="s">
        <v>43</v>
      </c>
      <c r="F45" s="5" t="s">
        <v>18</v>
      </c>
      <c r="G45" s="5" t="s">
        <v>36</v>
      </c>
      <c r="H45" s="5" t="s">
        <v>37</v>
      </c>
      <c r="I45" s="5" t="s">
        <v>49</v>
      </c>
      <c r="J45" s="5"/>
      <c r="K45" s="5"/>
      <c r="L45" s="5"/>
      <c r="M45" s="5"/>
      <c r="N45" s="5"/>
    </row>
    <row r="46" spans="1:14" x14ac:dyDescent="0.2">
      <c r="A46" s="5"/>
      <c r="B46" s="5">
        <v>2.25</v>
      </c>
      <c r="C46" s="5" t="s">
        <v>19</v>
      </c>
      <c r="D46" s="4">
        <v>20</v>
      </c>
      <c r="E46" s="23">
        <f t="shared" ref="E46:E51" si="9">B46*D46</f>
        <v>45</v>
      </c>
      <c r="F46" s="5" t="s">
        <v>19</v>
      </c>
      <c r="G46" s="5">
        <v>16</v>
      </c>
      <c r="H46" s="16">
        <f>E46/G46</f>
        <v>2.8125</v>
      </c>
      <c r="I46" s="5" t="s">
        <v>49</v>
      </c>
      <c r="J46" s="5"/>
      <c r="K46" s="5"/>
      <c r="L46" s="5"/>
      <c r="M46" s="5"/>
      <c r="N46" s="5"/>
    </row>
    <row r="47" spans="1:14" x14ac:dyDescent="0.2">
      <c r="A47" s="5"/>
      <c r="B47" s="5">
        <v>2.25</v>
      </c>
      <c r="C47" s="5" t="s">
        <v>19</v>
      </c>
      <c r="D47" s="4">
        <v>25</v>
      </c>
      <c r="E47" s="23">
        <f t="shared" si="9"/>
        <v>56.25</v>
      </c>
      <c r="F47" s="5" t="s">
        <v>19</v>
      </c>
      <c r="G47" s="5">
        <v>16</v>
      </c>
      <c r="H47" s="16">
        <f t="shared" ref="H47:H51" si="10">E47/G47</f>
        <v>3.515625</v>
      </c>
      <c r="I47" s="5" t="s">
        <v>49</v>
      </c>
      <c r="J47" s="5"/>
      <c r="K47" s="5"/>
      <c r="L47" s="5"/>
      <c r="M47" s="5"/>
      <c r="N47" s="5"/>
    </row>
    <row r="48" spans="1:14" x14ac:dyDescent="0.2">
      <c r="A48" s="5"/>
      <c r="B48" s="5">
        <v>2.25</v>
      </c>
      <c r="C48" s="5" t="s">
        <v>19</v>
      </c>
      <c r="D48" s="4">
        <v>50</v>
      </c>
      <c r="E48" s="23">
        <f t="shared" si="9"/>
        <v>112.5</v>
      </c>
      <c r="F48" s="5" t="s">
        <v>19</v>
      </c>
      <c r="G48" s="5">
        <v>16</v>
      </c>
      <c r="H48" s="16">
        <f t="shared" si="10"/>
        <v>7.03125</v>
      </c>
      <c r="I48" s="5" t="s">
        <v>49</v>
      </c>
      <c r="J48" s="5"/>
      <c r="K48" s="5"/>
      <c r="L48" s="5"/>
      <c r="M48" s="5"/>
      <c r="N48" s="5"/>
    </row>
    <row r="49" spans="1:14" x14ac:dyDescent="0.2">
      <c r="A49" s="5"/>
      <c r="B49" s="5">
        <v>2.25</v>
      </c>
      <c r="C49" s="5" t="s">
        <v>19</v>
      </c>
      <c r="D49" s="8"/>
      <c r="E49" s="23">
        <f t="shared" si="9"/>
        <v>0</v>
      </c>
      <c r="F49" s="5" t="s">
        <v>19</v>
      </c>
      <c r="G49" s="5">
        <v>16</v>
      </c>
      <c r="H49" s="16">
        <f t="shared" si="10"/>
        <v>0</v>
      </c>
      <c r="I49" s="5" t="s">
        <v>49</v>
      </c>
      <c r="J49" s="5"/>
      <c r="K49" s="5"/>
      <c r="L49" s="5"/>
      <c r="M49" s="5"/>
      <c r="N49" s="5"/>
    </row>
    <row r="50" spans="1:14" x14ac:dyDescent="0.2">
      <c r="A50" s="5"/>
      <c r="B50" s="5">
        <v>2.25</v>
      </c>
      <c r="C50" s="5" t="s">
        <v>19</v>
      </c>
      <c r="D50" s="8"/>
      <c r="E50" s="23">
        <f t="shared" si="9"/>
        <v>0</v>
      </c>
      <c r="F50" s="5" t="s">
        <v>19</v>
      </c>
      <c r="G50" s="5">
        <v>16</v>
      </c>
      <c r="H50" s="16">
        <f t="shared" si="10"/>
        <v>0</v>
      </c>
      <c r="I50" s="5" t="s">
        <v>49</v>
      </c>
      <c r="J50" s="5"/>
      <c r="K50" s="5"/>
      <c r="L50" s="5"/>
      <c r="M50" s="5"/>
      <c r="N50" s="5"/>
    </row>
    <row r="51" spans="1:14" x14ac:dyDescent="0.2">
      <c r="A51" s="5"/>
      <c r="B51" s="5">
        <v>2.25</v>
      </c>
      <c r="C51" s="5" t="s">
        <v>19</v>
      </c>
      <c r="D51" s="8"/>
      <c r="E51" s="23">
        <f t="shared" si="9"/>
        <v>0</v>
      </c>
      <c r="F51" s="5" t="s">
        <v>19</v>
      </c>
      <c r="G51" s="5">
        <v>16</v>
      </c>
      <c r="H51" s="16">
        <f t="shared" si="10"/>
        <v>0</v>
      </c>
      <c r="I51" s="5" t="s">
        <v>49</v>
      </c>
      <c r="J51" s="5"/>
      <c r="K51" s="5"/>
      <c r="L51" s="5"/>
      <c r="M51" s="5"/>
      <c r="N51" s="5"/>
    </row>
  </sheetData>
  <mergeCells count="2">
    <mergeCell ref="A1:N1"/>
    <mergeCell ref="A20:N20"/>
  </mergeCells>
  <phoneticPr fontId="3" type="noConversion"/>
  <pageMargins left="1" right="0.75" top="0.3" bottom="0.3" header="0.3" footer="0.3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zoomScaleNormal="100" workbookViewId="0">
      <selection activeCell="U17" sqref="U17"/>
    </sheetView>
  </sheetViews>
  <sheetFormatPr defaultRowHeight="12.75" x14ac:dyDescent="0.2"/>
  <cols>
    <col min="1" max="1" width="9.42578125" style="1" customWidth="1"/>
    <col min="2" max="2" width="6.7109375" style="1" customWidth="1"/>
    <col min="3" max="3" width="6" style="1" customWidth="1"/>
    <col min="4" max="4" width="7.42578125" style="1" customWidth="1"/>
    <col min="5" max="5" width="7.28515625" style="1" customWidth="1"/>
    <col min="6" max="6" width="5.42578125" style="1" customWidth="1"/>
    <col min="7" max="7" width="7.7109375" style="1" customWidth="1"/>
    <col min="8" max="8" width="7.42578125" style="1" customWidth="1"/>
    <col min="9" max="9" width="5.85546875" style="1" customWidth="1"/>
    <col min="10" max="10" width="8.140625" style="1" customWidth="1"/>
    <col min="11" max="11" width="6.28515625" style="1" customWidth="1"/>
    <col min="12" max="12" width="5.85546875" style="1" customWidth="1"/>
    <col min="13" max="13" width="5.5703125" style="1" customWidth="1"/>
    <col min="14" max="14" width="6.42578125" style="1" customWidth="1"/>
    <col min="15" max="16384" width="9.140625" style="1"/>
  </cols>
  <sheetData>
    <row r="1" spans="1:14" ht="15.75" x14ac:dyDescent="0.25">
      <c r="A1" s="28" t="s">
        <v>41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5.75" x14ac:dyDescent="0.25">
      <c r="A2" s="30" t="s">
        <v>52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12.75" customHeight="1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60.75" customHeight="1" x14ac:dyDescent="0.2">
      <c r="A4" s="4" t="s">
        <v>0</v>
      </c>
      <c r="B4" s="5" t="s">
        <v>1</v>
      </c>
      <c r="C4" s="5" t="s">
        <v>3</v>
      </c>
      <c r="D4" s="4" t="s">
        <v>2</v>
      </c>
      <c r="E4" s="5" t="s">
        <v>13</v>
      </c>
      <c r="F4" s="5" t="s">
        <v>3</v>
      </c>
      <c r="G4" s="5" t="s">
        <v>30</v>
      </c>
      <c r="H4" s="5" t="s">
        <v>55</v>
      </c>
      <c r="I4" s="5" t="s">
        <v>6</v>
      </c>
      <c r="J4" s="5" t="s">
        <v>10</v>
      </c>
      <c r="K4" s="5" t="s">
        <v>6</v>
      </c>
      <c r="L4" s="5" t="s">
        <v>31</v>
      </c>
      <c r="M4" s="5" t="s">
        <v>6</v>
      </c>
      <c r="N4" s="5" t="s">
        <v>12</v>
      </c>
    </row>
    <row r="5" spans="1:14" ht="15.95" customHeight="1" x14ac:dyDescent="0.2">
      <c r="A5" s="4"/>
      <c r="B5" s="5">
        <v>0.5</v>
      </c>
      <c r="C5" s="5" t="s">
        <v>4</v>
      </c>
      <c r="D5" s="4">
        <v>20</v>
      </c>
      <c r="E5" s="23">
        <f>B5*D5</f>
        <v>10</v>
      </c>
      <c r="F5" s="5" t="s">
        <v>5</v>
      </c>
      <c r="G5" s="5">
        <v>4</v>
      </c>
      <c r="H5" s="16">
        <f>E5/G5</f>
        <v>2.5</v>
      </c>
      <c r="I5" s="5" t="s">
        <v>9</v>
      </c>
      <c r="J5" s="16">
        <f t="shared" ref="J5:J10" si="0">H5/4</f>
        <v>0.625</v>
      </c>
      <c r="K5" s="5" t="s">
        <v>7</v>
      </c>
      <c r="L5" s="5"/>
      <c r="M5" s="5" t="s">
        <v>11</v>
      </c>
      <c r="N5" s="5"/>
    </row>
    <row r="6" spans="1:14" ht="15.95" customHeight="1" x14ac:dyDescent="0.2">
      <c r="A6" s="5"/>
      <c r="B6" s="5">
        <v>0.5</v>
      </c>
      <c r="C6" s="5" t="s">
        <v>4</v>
      </c>
      <c r="D6" s="4">
        <v>25</v>
      </c>
      <c r="E6" s="23">
        <f t="shared" ref="E6:E10" si="1">B6*D6</f>
        <v>12.5</v>
      </c>
      <c r="F6" s="5" t="s">
        <v>5</v>
      </c>
      <c r="G6" s="5">
        <v>4</v>
      </c>
      <c r="H6" s="16">
        <f t="shared" ref="H6:H18" si="2">E6/G6</f>
        <v>3.125</v>
      </c>
      <c r="I6" s="5" t="s">
        <v>9</v>
      </c>
      <c r="J6" s="16">
        <f t="shared" si="0"/>
        <v>0.78125</v>
      </c>
      <c r="K6" s="5" t="s">
        <v>7</v>
      </c>
      <c r="L6" s="5"/>
      <c r="M6" s="5"/>
      <c r="N6" s="5"/>
    </row>
    <row r="7" spans="1:14" ht="15.95" customHeight="1" x14ac:dyDescent="0.2">
      <c r="A7" s="5"/>
      <c r="B7" s="5">
        <v>0.5</v>
      </c>
      <c r="C7" s="5" t="s">
        <v>4</v>
      </c>
      <c r="D7" s="4">
        <v>50</v>
      </c>
      <c r="E7" s="23">
        <f t="shared" si="1"/>
        <v>25</v>
      </c>
      <c r="F7" s="5" t="s">
        <v>5</v>
      </c>
      <c r="G7" s="5">
        <v>4</v>
      </c>
      <c r="H7" s="16">
        <f t="shared" si="2"/>
        <v>6.25</v>
      </c>
      <c r="I7" s="5" t="s">
        <v>9</v>
      </c>
      <c r="J7" s="16">
        <f t="shared" si="0"/>
        <v>1.5625</v>
      </c>
      <c r="K7" s="5" t="s">
        <v>7</v>
      </c>
      <c r="L7" s="5"/>
      <c r="M7" s="5"/>
      <c r="N7" s="5"/>
    </row>
    <row r="8" spans="1:14" ht="15.95" customHeight="1" x14ac:dyDescent="0.2">
      <c r="A8" s="5"/>
      <c r="B8" s="5">
        <v>0.5</v>
      </c>
      <c r="C8" s="5" t="s">
        <v>4</v>
      </c>
      <c r="D8" s="8"/>
      <c r="E8" s="23">
        <f t="shared" si="1"/>
        <v>0</v>
      </c>
      <c r="F8" s="5" t="s">
        <v>5</v>
      </c>
      <c r="G8" s="5">
        <v>4</v>
      </c>
      <c r="H8" s="16">
        <f t="shared" si="2"/>
        <v>0</v>
      </c>
      <c r="I8" s="5" t="s">
        <v>9</v>
      </c>
      <c r="J8" s="16">
        <f t="shared" si="0"/>
        <v>0</v>
      </c>
      <c r="K8" s="5" t="s">
        <v>7</v>
      </c>
      <c r="L8" s="5"/>
      <c r="M8" s="5"/>
      <c r="N8" s="5"/>
    </row>
    <row r="9" spans="1:14" ht="15.95" customHeight="1" x14ac:dyDescent="0.2">
      <c r="A9" s="5"/>
      <c r="B9" s="5">
        <v>0.5</v>
      </c>
      <c r="C9" s="5" t="s">
        <v>4</v>
      </c>
      <c r="D9" s="8"/>
      <c r="E9" s="23">
        <f t="shared" si="1"/>
        <v>0</v>
      </c>
      <c r="F9" s="5" t="s">
        <v>5</v>
      </c>
      <c r="G9" s="5">
        <v>4</v>
      </c>
      <c r="H9" s="16">
        <f t="shared" si="2"/>
        <v>0</v>
      </c>
      <c r="I9" s="5" t="s">
        <v>9</v>
      </c>
      <c r="J9" s="16">
        <f t="shared" si="0"/>
        <v>0</v>
      </c>
      <c r="K9" s="5" t="s">
        <v>7</v>
      </c>
      <c r="L9" s="5"/>
      <c r="M9" s="5"/>
      <c r="N9" s="5"/>
    </row>
    <row r="10" spans="1:14" ht="15.95" customHeight="1" x14ac:dyDescent="0.2">
      <c r="A10" s="5"/>
      <c r="B10" s="5">
        <v>0.5</v>
      </c>
      <c r="C10" s="5" t="s">
        <v>4</v>
      </c>
      <c r="D10" s="8"/>
      <c r="E10" s="23">
        <f t="shared" si="1"/>
        <v>0</v>
      </c>
      <c r="F10" s="5" t="s">
        <v>5</v>
      </c>
      <c r="G10" s="5">
        <v>4</v>
      </c>
      <c r="H10" s="16">
        <f t="shared" si="2"/>
        <v>0</v>
      </c>
      <c r="I10" s="5" t="s">
        <v>9</v>
      </c>
      <c r="J10" s="16">
        <f t="shared" si="0"/>
        <v>0</v>
      </c>
      <c r="K10" s="5" t="s">
        <v>7</v>
      </c>
      <c r="L10" s="5"/>
      <c r="M10" s="5"/>
      <c r="N10" s="5"/>
    </row>
    <row r="11" spans="1:14" ht="12.75" customHeight="1" x14ac:dyDescent="0.2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14" ht="52.5" customHeight="1" x14ac:dyDescent="0.2">
      <c r="A12" s="6" t="s">
        <v>8</v>
      </c>
      <c r="B12" s="5" t="s">
        <v>1</v>
      </c>
      <c r="C12" s="5" t="s">
        <v>3</v>
      </c>
      <c r="D12" s="4" t="s">
        <v>2</v>
      </c>
      <c r="E12" s="5" t="s">
        <v>13</v>
      </c>
      <c r="F12" s="5" t="s">
        <v>3</v>
      </c>
      <c r="G12" s="5" t="s">
        <v>30</v>
      </c>
      <c r="H12" s="5" t="s">
        <v>55</v>
      </c>
      <c r="I12" s="5" t="s">
        <v>6</v>
      </c>
      <c r="J12" s="5" t="s">
        <v>10</v>
      </c>
      <c r="K12" s="5" t="s">
        <v>6</v>
      </c>
      <c r="L12" s="5" t="s">
        <v>31</v>
      </c>
      <c r="M12" s="5" t="s">
        <v>6</v>
      </c>
      <c r="N12" s="5" t="s">
        <v>12</v>
      </c>
    </row>
    <row r="13" spans="1:14" ht="15.95" customHeight="1" x14ac:dyDescent="0.2">
      <c r="A13" s="5"/>
      <c r="B13" s="5">
        <v>0.5</v>
      </c>
      <c r="C13" s="5" t="s">
        <v>4</v>
      </c>
      <c r="D13" s="4">
        <v>20</v>
      </c>
      <c r="E13" s="23">
        <f t="shared" ref="E13:E18" si="3">B13*D13</f>
        <v>10</v>
      </c>
      <c r="F13" s="5" t="s">
        <v>5</v>
      </c>
      <c r="G13" s="5">
        <v>4</v>
      </c>
      <c r="H13" s="16">
        <f t="shared" si="2"/>
        <v>2.5</v>
      </c>
      <c r="I13" s="5" t="s">
        <v>9</v>
      </c>
      <c r="J13" s="16">
        <f t="shared" ref="J13:J18" si="4">H13/4</f>
        <v>0.625</v>
      </c>
      <c r="K13" s="5" t="s">
        <v>7</v>
      </c>
      <c r="L13" s="5"/>
      <c r="M13" s="5"/>
      <c r="N13" s="5"/>
    </row>
    <row r="14" spans="1:14" ht="15.95" customHeight="1" x14ac:dyDescent="0.2">
      <c r="A14" s="4"/>
      <c r="B14" s="5">
        <v>0.5</v>
      </c>
      <c r="C14" s="5" t="s">
        <v>4</v>
      </c>
      <c r="D14" s="4">
        <v>25</v>
      </c>
      <c r="E14" s="23">
        <f t="shared" si="3"/>
        <v>12.5</v>
      </c>
      <c r="F14" s="5" t="s">
        <v>5</v>
      </c>
      <c r="G14" s="5">
        <v>4</v>
      </c>
      <c r="H14" s="16">
        <f t="shared" si="2"/>
        <v>3.125</v>
      </c>
      <c r="I14" s="5" t="s">
        <v>9</v>
      </c>
      <c r="J14" s="16">
        <f t="shared" si="4"/>
        <v>0.78125</v>
      </c>
      <c r="K14" s="5" t="s">
        <v>7</v>
      </c>
      <c r="L14" s="5"/>
      <c r="M14" s="5"/>
      <c r="N14" s="5"/>
    </row>
    <row r="15" spans="1:14" ht="15.95" customHeight="1" x14ac:dyDescent="0.2">
      <c r="A15" s="4"/>
      <c r="B15" s="5">
        <v>0.5</v>
      </c>
      <c r="C15" s="5" t="s">
        <v>4</v>
      </c>
      <c r="D15" s="13">
        <v>50</v>
      </c>
      <c r="E15" s="23">
        <f t="shared" si="3"/>
        <v>25</v>
      </c>
      <c r="F15" s="5" t="s">
        <v>5</v>
      </c>
      <c r="G15" s="5">
        <v>4</v>
      </c>
      <c r="H15" s="16">
        <f t="shared" si="2"/>
        <v>6.25</v>
      </c>
      <c r="I15" s="5" t="s">
        <v>9</v>
      </c>
      <c r="J15" s="16">
        <f t="shared" si="4"/>
        <v>1.5625</v>
      </c>
      <c r="K15" s="5" t="s">
        <v>7</v>
      </c>
      <c r="L15" s="5"/>
      <c r="M15" s="5"/>
      <c r="N15" s="5"/>
    </row>
    <row r="16" spans="1:14" ht="15.95" customHeight="1" x14ac:dyDescent="0.2">
      <c r="A16" s="4"/>
      <c r="B16" s="5">
        <v>0.5</v>
      </c>
      <c r="C16" s="5" t="s">
        <v>4</v>
      </c>
      <c r="D16" s="8"/>
      <c r="E16" s="23">
        <f t="shared" si="3"/>
        <v>0</v>
      </c>
      <c r="F16" s="5" t="s">
        <v>5</v>
      </c>
      <c r="G16" s="5">
        <v>4</v>
      </c>
      <c r="H16" s="16">
        <f t="shared" si="2"/>
        <v>0</v>
      </c>
      <c r="I16" s="5" t="s">
        <v>9</v>
      </c>
      <c r="J16" s="16">
        <f t="shared" si="4"/>
        <v>0</v>
      </c>
      <c r="K16" s="5" t="s">
        <v>7</v>
      </c>
      <c r="L16" s="5"/>
      <c r="M16" s="5"/>
      <c r="N16" s="5"/>
    </row>
    <row r="17" spans="1:14" ht="15.95" customHeight="1" x14ac:dyDescent="0.2">
      <c r="A17" s="4"/>
      <c r="B17" s="5">
        <v>0.5</v>
      </c>
      <c r="C17" s="5" t="s">
        <v>4</v>
      </c>
      <c r="D17" s="8"/>
      <c r="E17" s="23">
        <f t="shared" si="3"/>
        <v>0</v>
      </c>
      <c r="F17" s="5" t="s">
        <v>5</v>
      </c>
      <c r="G17" s="5">
        <v>4</v>
      </c>
      <c r="H17" s="16">
        <f t="shared" si="2"/>
        <v>0</v>
      </c>
      <c r="I17" s="5" t="s">
        <v>9</v>
      </c>
      <c r="J17" s="16">
        <f t="shared" si="4"/>
        <v>0</v>
      </c>
      <c r="K17" s="5" t="s">
        <v>7</v>
      </c>
      <c r="L17" s="5"/>
      <c r="M17" s="5"/>
      <c r="N17" s="5"/>
    </row>
    <row r="18" spans="1:14" ht="15" customHeight="1" x14ac:dyDescent="0.2">
      <c r="A18" s="4"/>
      <c r="B18" s="5">
        <v>0.5</v>
      </c>
      <c r="C18" s="5" t="s">
        <v>4</v>
      </c>
      <c r="D18" s="9"/>
      <c r="E18" s="23">
        <f t="shared" si="3"/>
        <v>0</v>
      </c>
      <c r="F18" s="5" t="s">
        <v>5</v>
      </c>
      <c r="G18" s="5">
        <v>4</v>
      </c>
      <c r="H18" s="16">
        <f t="shared" si="2"/>
        <v>0</v>
      </c>
      <c r="I18" s="5" t="s">
        <v>9</v>
      </c>
      <c r="J18" s="16">
        <f t="shared" si="4"/>
        <v>0</v>
      </c>
      <c r="K18" s="5" t="s">
        <v>7</v>
      </c>
      <c r="L18" s="5"/>
      <c r="M18" s="5"/>
      <c r="N18" s="5"/>
    </row>
    <row r="20" spans="1:14" ht="76.5" customHeight="1" x14ac:dyDescent="0.25">
      <c r="A20" s="15" t="s">
        <v>54</v>
      </c>
      <c r="B20" s="5" t="s">
        <v>16</v>
      </c>
      <c r="C20" s="5" t="s">
        <v>15</v>
      </c>
      <c r="D20" s="5" t="s">
        <v>17</v>
      </c>
      <c r="E20" s="5" t="s">
        <v>23</v>
      </c>
      <c r="F20" s="5" t="s">
        <v>18</v>
      </c>
      <c r="G20" s="5" t="s">
        <v>36</v>
      </c>
      <c r="H20" s="5" t="s">
        <v>37</v>
      </c>
      <c r="I20" s="5" t="s">
        <v>49</v>
      </c>
      <c r="J20" s="5"/>
      <c r="K20" s="5"/>
      <c r="L20" s="5"/>
      <c r="M20" s="5"/>
      <c r="N20" s="5"/>
    </row>
    <row r="21" spans="1:14" x14ac:dyDescent="0.2">
      <c r="A21" s="5"/>
      <c r="B21" s="5">
        <v>0.5</v>
      </c>
      <c r="C21" s="5" t="s">
        <v>19</v>
      </c>
      <c r="D21" s="4">
        <v>20</v>
      </c>
      <c r="E21" s="23">
        <f t="shared" ref="E21:E26" si="5">B21*D21</f>
        <v>10</v>
      </c>
      <c r="F21" s="5" t="s">
        <v>19</v>
      </c>
      <c r="G21" s="5">
        <v>16</v>
      </c>
      <c r="H21" s="16">
        <f>E21/G21</f>
        <v>0.625</v>
      </c>
      <c r="I21" s="5" t="s">
        <v>49</v>
      </c>
      <c r="J21" s="5"/>
      <c r="K21" s="5"/>
      <c r="L21" s="5"/>
      <c r="M21" s="5"/>
      <c r="N21" s="5"/>
    </row>
    <row r="22" spans="1:14" ht="13.5" customHeight="1" x14ac:dyDescent="0.2">
      <c r="A22" s="5"/>
      <c r="B22" s="5">
        <v>0.5</v>
      </c>
      <c r="C22" s="5" t="s">
        <v>19</v>
      </c>
      <c r="D22" s="4">
        <v>25</v>
      </c>
      <c r="E22" s="23">
        <f t="shared" si="5"/>
        <v>12.5</v>
      </c>
      <c r="F22" s="5" t="s">
        <v>19</v>
      </c>
      <c r="G22" s="5">
        <v>16</v>
      </c>
      <c r="H22" s="16">
        <f t="shared" ref="H22:H26" si="6">E22/G22</f>
        <v>0.78125</v>
      </c>
      <c r="I22" s="5" t="s">
        <v>49</v>
      </c>
      <c r="J22" s="5"/>
      <c r="K22" s="5"/>
      <c r="L22" s="5"/>
      <c r="M22" s="5"/>
      <c r="N22" s="5"/>
    </row>
    <row r="23" spans="1:14" x14ac:dyDescent="0.2">
      <c r="A23" s="5"/>
      <c r="B23" s="5">
        <v>0.5</v>
      </c>
      <c r="C23" s="5" t="s">
        <v>19</v>
      </c>
      <c r="D23" s="4">
        <v>50</v>
      </c>
      <c r="E23" s="23">
        <f t="shared" si="5"/>
        <v>25</v>
      </c>
      <c r="F23" s="5" t="s">
        <v>19</v>
      </c>
      <c r="G23" s="5">
        <v>16</v>
      </c>
      <c r="H23" s="16">
        <f t="shared" si="6"/>
        <v>1.5625</v>
      </c>
      <c r="I23" s="5" t="s">
        <v>49</v>
      </c>
      <c r="J23" s="5"/>
      <c r="K23" s="5"/>
      <c r="L23" s="5"/>
      <c r="M23" s="5"/>
      <c r="N23" s="5"/>
    </row>
    <row r="24" spans="1:14" x14ac:dyDescent="0.2">
      <c r="A24" s="5"/>
      <c r="B24" s="5">
        <v>0.5</v>
      </c>
      <c r="C24" s="5" t="s">
        <v>19</v>
      </c>
      <c r="D24" s="8"/>
      <c r="E24" s="23">
        <f t="shared" si="5"/>
        <v>0</v>
      </c>
      <c r="F24" s="5" t="s">
        <v>19</v>
      </c>
      <c r="G24" s="5">
        <v>16</v>
      </c>
      <c r="H24" s="16">
        <f t="shared" si="6"/>
        <v>0</v>
      </c>
      <c r="I24" s="5" t="s">
        <v>49</v>
      </c>
      <c r="J24" s="5"/>
      <c r="K24" s="5"/>
      <c r="L24" s="5"/>
      <c r="M24" s="5"/>
      <c r="N24" s="5"/>
    </row>
    <row r="25" spans="1:14" x14ac:dyDescent="0.2">
      <c r="A25" s="5"/>
      <c r="B25" s="5">
        <v>0.5</v>
      </c>
      <c r="C25" s="5" t="s">
        <v>19</v>
      </c>
      <c r="D25" s="8"/>
      <c r="E25" s="23">
        <f t="shared" si="5"/>
        <v>0</v>
      </c>
      <c r="F25" s="5" t="s">
        <v>19</v>
      </c>
      <c r="G25" s="5">
        <v>16</v>
      </c>
      <c r="H25" s="16">
        <f t="shared" si="6"/>
        <v>0</v>
      </c>
      <c r="I25" s="5" t="s">
        <v>49</v>
      </c>
      <c r="J25" s="5"/>
      <c r="K25" s="5"/>
      <c r="L25" s="5"/>
      <c r="M25" s="5"/>
      <c r="N25" s="5"/>
    </row>
    <row r="26" spans="1:14" x14ac:dyDescent="0.2">
      <c r="A26" s="5"/>
      <c r="B26" s="5">
        <v>0.5</v>
      </c>
      <c r="C26" s="5" t="s">
        <v>19</v>
      </c>
      <c r="D26" s="8"/>
      <c r="E26" s="23">
        <f t="shared" si="5"/>
        <v>0</v>
      </c>
      <c r="F26" s="5" t="s">
        <v>19</v>
      </c>
      <c r="G26" s="5">
        <v>16</v>
      </c>
      <c r="H26" s="16">
        <f t="shared" si="6"/>
        <v>0</v>
      </c>
      <c r="I26" s="5" t="s">
        <v>49</v>
      </c>
      <c r="J26" s="5"/>
      <c r="K26" s="5"/>
      <c r="L26" s="5"/>
      <c r="M26" s="5"/>
      <c r="N26" s="5"/>
    </row>
    <row r="28" spans="1:14" ht="116.25" customHeight="1" x14ac:dyDescent="0.2">
      <c r="A28" s="4" t="s">
        <v>47</v>
      </c>
      <c r="B28" s="5" t="s">
        <v>16</v>
      </c>
      <c r="C28" s="5" t="s">
        <v>15</v>
      </c>
      <c r="D28" s="5" t="s">
        <v>17</v>
      </c>
      <c r="E28" s="5" t="s">
        <v>23</v>
      </c>
      <c r="F28" s="5" t="s">
        <v>18</v>
      </c>
      <c r="G28" s="5" t="s">
        <v>36</v>
      </c>
      <c r="H28" s="5" t="s">
        <v>37</v>
      </c>
      <c r="I28" s="5" t="s">
        <v>49</v>
      </c>
      <c r="J28" s="5"/>
      <c r="K28" s="5"/>
      <c r="L28" s="5"/>
      <c r="M28" s="5"/>
      <c r="N28" s="5"/>
    </row>
    <row r="29" spans="1:14" x14ac:dyDescent="0.2">
      <c r="A29" s="5"/>
      <c r="B29" s="5">
        <v>0.75</v>
      </c>
      <c r="C29" s="5" t="s">
        <v>19</v>
      </c>
      <c r="D29" s="4">
        <v>20</v>
      </c>
      <c r="E29" s="23">
        <f t="shared" ref="E29:E34" si="7">B29*D29</f>
        <v>15</v>
      </c>
      <c r="F29" s="5" t="s">
        <v>19</v>
      </c>
      <c r="G29" s="5">
        <v>16</v>
      </c>
      <c r="H29" s="16">
        <f>E29/G29</f>
        <v>0.9375</v>
      </c>
      <c r="I29" s="5" t="s">
        <v>49</v>
      </c>
      <c r="J29" s="5"/>
      <c r="K29" s="5"/>
      <c r="L29" s="5"/>
      <c r="M29" s="5"/>
      <c r="N29" s="5"/>
    </row>
    <row r="30" spans="1:14" x14ac:dyDescent="0.2">
      <c r="A30" s="5"/>
      <c r="B30" s="5">
        <v>0.75</v>
      </c>
      <c r="C30" s="5" t="s">
        <v>19</v>
      </c>
      <c r="D30" s="4">
        <v>25</v>
      </c>
      <c r="E30" s="23">
        <f t="shared" si="7"/>
        <v>18.75</v>
      </c>
      <c r="F30" s="5" t="s">
        <v>19</v>
      </c>
      <c r="G30" s="5">
        <v>16</v>
      </c>
      <c r="H30" s="16">
        <f t="shared" ref="H30:H34" si="8">E30/G30</f>
        <v>1.171875</v>
      </c>
      <c r="I30" s="5" t="s">
        <v>49</v>
      </c>
      <c r="J30" s="5"/>
      <c r="K30" s="5"/>
      <c r="L30" s="5"/>
      <c r="M30" s="5"/>
      <c r="N30" s="5"/>
    </row>
    <row r="31" spans="1:14" x14ac:dyDescent="0.2">
      <c r="A31" s="5"/>
      <c r="B31" s="5">
        <v>0.75</v>
      </c>
      <c r="C31" s="5" t="s">
        <v>19</v>
      </c>
      <c r="D31" s="4">
        <v>50</v>
      </c>
      <c r="E31" s="23">
        <f t="shared" si="7"/>
        <v>37.5</v>
      </c>
      <c r="F31" s="5" t="s">
        <v>19</v>
      </c>
      <c r="G31" s="5">
        <v>16</v>
      </c>
      <c r="H31" s="16">
        <f t="shared" si="8"/>
        <v>2.34375</v>
      </c>
      <c r="I31" s="5" t="s">
        <v>49</v>
      </c>
      <c r="J31" s="5"/>
      <c r="K31" s="5"/>
      <c r="L31" s="5"/>
      <c r="M31" s="5"/>
      <c r="N31" s="5"/>
    </row>
    <row r="32" spans="1:14" x14ac:dyDescent="0.2">
      <c r="A32" s="5"/>
      <c r="B32" s="5">
        <v>0.75</v>
      </c>
      <c r="C32" s="5" t="s">
        <v>19</v>
      </c>
      <c r="D32" s="8"/>
      <c r="E32" s="23">
        <f t="shared" si="7"/>
        <v>0</v>
      </c>
      <c r="F32" s="5" t="s">
        <v>19</v>
      </c>
      <c r="G32" s="5">
        <v>16</v>
      </c>
      <c r="H32" s="16">
        <f t="shared" si="8"/>
        <v>0</v>
      </c>
      <c r="I32" s="5" t="s">
        <v>49</v>
      </c>
      <c r="J32" s="5"/>
      <c r="K32" s="5"/>
      <c r="L32" s="5"/>
      <c r="M32" s="5"/>
      <c r="N32" s="5"/>
    </row>
    <row r="33" spans="1:14" x14ac:dyDescent="0.2">
      <c r="A33" s="5"/>
      <c r="B33" s="5">
        <v>0.75</v>
      </c>
      <c r="C33" s="5" t="s">
        <v>19</v>
      </c>
      <c r="D33" s="8"/>
      <c r="E33" s="23">
        <f t="shared" si="7"/>
        <v>0</v>
      </c>
      <c r="F33" s="5" t="s">
        <v>19</v>
      </c>
      <c r="G33" s="5">
        <v>16</v>
      </c>
      <c r="H33" s="16">
        <f t="shared" si="8"/>
        <v>0</v>
      </c>
      <c r="I33" s="5" t="s">
        <v>49</v>
      </c>
      <c r="J33" s="5"/>
      <c r="K33" s="5"/>
      <c r="L33" s="5"/>
      <c r="M33" s="5"/>
      <c r="N33" s="5"/>
    </row>
    <row r="34" spans="1:14" x14ac:dyDescent="0.2">
      <c r="A34" s="5"/>
      <c r="B34" s="5">
        <v>0.75</v>
      </c>
      <c r="C34" s="5" t="s">
        <v>19</v>
      </c>
      <c r="D34" s="8"/>
      <c r="E34" s="23">
        <f t="shared" si="7"/>
        <v>0</v>
      </c>
      <c r="F34" s="5" t="s">
        <v>19</v>
      </c>
      <c r="G34" s="5">
        <v>16</v>
      </c>
      <c r="H34" s="16">
        <f t="shared" si="8"/>
        <v>0</v>
      </c>
      <c r="I34" s="5" t="s">
        <v>49</v>
      </c>
      <c r="J34" s="5"/>
      <c r="K34" s="5"/>
      <c r="L34" s="5"/>
      <c r="M34" s="5"/>
      <c r="N34" s="5"/>
    </row>
    <row r="35" spans="1:14" x14ac:dyDescent="0.2">
      <c r="A35" s="17"/>
      <c r="B35" s="17"/>
      <c r="C35" s="17"/>
      <c r="D35" s="18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4" ht="15.75" x14ac:dyDescent="0.25">
      <c r="A36" s="17"/>
      <c r="B36" s="17"/>
      <c r="C36" s="19"/>
      <c r="D36" s="20"/>
      <c r="E36" s="21"/>
      <c r="F36" s="21"/>
      <c r="G36" s="21" t="s">
        <v>48</v>
      </c>
      <c r="H36" s="17"/>
      <c r="I36" s="17"/>
      <c r="J36" s="17"/>
      <c r="K36" s="17"/>
      <c r="L36" s="17"/>
      <c r="M36" s="17"/>
      <c r="N36" s="17"/>
    </row>
    <row r="37" spans="1:14" x14ac:dyDescent="0.2">
      <c r="A37" s="17"/>
      <c r="B37" s="17"/>
      <c r="C37" s="17"/>
      <c r="D37" s="18"/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spans="1:14" x14ac:dyDescent="0.2">
      <c r="A38" s="17"/>
      <c r="B38" s="17"/>
      <c r="C38" s="17"/>
      <c r="D38" s="18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1:14" ht="15.75" x14ac:dyDescent="0.2">
      <c r="A39" s="32" t="s">
        <v>40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</row>
    <row r="40" spans="1:14" ht="15.75" x14ac:dyDescent="0.25">
      <c r="A40" s="30" t="s">
        <v>52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</row>
    <row r="41" spans="1:14" x14ac:dyDescent="0.2">
      <c r="A41" s="17"/>
      <c r="B41" s="17"/>
      <c r="C41" s="17"/>
      <c r="D41" s="18"/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 spans="1:14" ht="63.75" x14ac:dyDescent="0.2">
      <c r="A42" s="4" t="s">
        <v>24</v>
      </c>
      <c r="B42" s="5" t="s">
        <v>16</v>
      </c>
      <c r="C42" s="5" t="s">
        <v>3</v>
      </c>
      <c r="D42" s="5" t="s">
        <v>17</v>
      </c>
      <c r="E42" s="5" t="s">
        <v>23</v>
      </c>
      <c r="F42" s="5" t="s">
        <v>3</v>
      </c>
      <c r="G42" s="5" t="s">
        <v>27</v>
      </c>
      <c r="H42" s="5" t="s">
        <v>23</v>
      </c>
      <c r="I42" s="5" t="s">
        <v>3</v>
      </c>
      <c r="J42" s="5"/>
      <c r="K42" s="5"/>
      <c r="L42" s="5"/>
      <c r="M42" s="5"/>
      <c r="N42" s="5"/>
    </row>
    <row r="43" spans="1:14" x14ac:dyDescent="0.2">
      <c r="A43" s="5"/>
      <c r="B43" s="5">
        <v>0.5</v>
      </c>
      <c r="C43" s="5" t="s">
        <v>26</v>
      </c>
      <c r="D43" s="4">
        <v>20</v>
      </c>
      <c r="E43" s="23">
        <f>B43*D43</f>
        <v>10</v>
      </c>
      <c r="F43" s="5" t="s">
        <v>25</v>
      </c>
      <c r="G43" s="5"/>
      <c r="H43" s="16" t="e">
        <f>E43/G43</f>
        <v>#DIV/0!</v>
      </c>
      <c r="I43" s="5" t="s">
        <v>28</v>
      </c>
      <c r="J43" s="5"/>
      <c r="K43" s="5"/>
      <c r="L43" s="5"/>
      <c r="M43" s="5"/>
      <c r="N43" s="5"/>
    </row>
    <row r="44" spans="1:14" x14ac:dyDescent="0.2">
      <c r="A44" s="5"/>
      <c r="B44" s="5">
        <v>0.5</v>
      </c>
      <c r="C44" s="5" t="s">
        <v>26</v>
      </c>
      <c r="D44" s="4">
        <v>25</v>
      </c>
      <c r="E44" s="23">
        <f t="shared" ref="E44:E47" si="9">B44*D44</f>
        <v>12.5</v>
      </c>
      <c r="F44" s="5" t="s">
        <v>25</v>
      </c>
      <c r="G44" s="5"/>
      <c r="H44" s="16" t="e">
        <f t="shared" ref="H44:H48" si="10">E44/G44</f>
        <v>#DIV/0!</v>
      </c>
      <c r="I44" s="5" t="s">
        <v>28</v>
      </c>
      <c r="J44" s="5"/>
      <c r="K44" s="5"/>
      <c r="L44" s="5"/>
      <c r="M44" s="5"/>
      <c r="N44" s="5"/>
    </row>
    <row r="45" spans="1:14" x14ac:dyDescent="0.2">
      <c r="A45" s="5"/>
      <c r="B45" s="5">
        <v>0.5</v>
      </c>
      <c r="C45" s="5" t="s">
        <v>26</v>
      </c>
      <c r="D45" s="13">
        <v>50</v>
      </c>
      <c r="E45" s="23">
        <f t="shared" si="9"/>
        <v>25</v>
      </c>
      <c r="F45" s="5" t="s">
        <v>25</v>
      </c>
      <c r="G45" s="5"/>
      <c r="H45" s="16" t="e">
        <f t="shared" si="10"/>
        <v>#DIV/0!</v>
      </c>
      <c r="I45" s="5" t="s">
        <v>28</v>
      </c>
      <c r="J45" s="5"/>
      <c r="K45" s="5"/>
      <c r="L45" s="5"/>
      <c r="M45" s="5"/>
      <c r="N45" s="5"/>
    </row>
    <row r="46" spans="1:14" x14ac:dyDescent="0.2">
      <c r="A46" s="5"/>
      <c r="B46" s="5">
        <v>0.5</v>
      </c>
      <c r="C46" s="5" t="s">
        <v>26</v>
      </c>
      <c r="D46" s="8"/>
      <c r="E46" s="23">
        <f t="shared" si="9"/>
        <v>0</v>
      </c>
      <c r="F46" s="5" t="s">
        <v>25</v>
      </c>
      <c r="G46" s="5"/>
      <c r="H46" s="16" t="e">
        <f t="shared" si="10"/>
        <v>#DIV/0!</v>
      </c>
      <c r="I46" s="5" t="s">
        <v>28</v>
      </c>
      <c r="J46" s="5"/>
      <c r="K46" s="5"/>
      <c r="L46" s="5"/>
      <c r="M46" s="5"/>
      <c r="N46" s="5"/>
    </row>
    <row r="47" spans="1:14" x14ac:dyDescent="0.2">
      <c r="A47" s="5"/>
      <c r="B47" s="5">
        <v>0.5</v>
      </c>
      <c r="C47" s="5" t="s">
        <v>26</v>
      </c>
      <c r="D47" s="8"/>
      <c r="E47" s="23">
        <f t="shared" si="9"/>
        <v>0</v>
      </c>
      <c r="F47" s="5" t="s">
        <v>25</v>
      </c>
      <c r="G47" s="5"/>
      <c r="H47" s="16" t="e">
        <f t="shared" si="10"/>
        <v>#DIV/0!</v>
      </c>
      <c r="I47" s="5" t="s">
        <v>28</v>
      </c>
      <c r="J47" s="5"/>
      <c r="K47" s="5"/>
      <c r="L47" s="5"/>
      <c r="M47" s="5"/>
      <c r="N47" s="5"/>
    </row>
    <row r="48" spans="1:14" x14ac:dyDescent="0.2">
      <c r="A48" s="5"/>
      <c r="B48" s="5">
        <v>0.5</v>
      </c>
      <c r="C48" s="5" t="s">
        <v>26</v>
      </c>
      <c r="D48" s="8"/>
      <c r="E48" s="23">
        <f>B48*D48</f>
        <v>0</v>
      </c>
      <c r="F48" s="5" t="s">
        <v>25</v>
      </c>
      <c r="G48" s="5"/>
      <c r="H48" s="16" t="e">
        <f t="shared" si="10"/>
        <v>#DIV/0!</v>
      </c>
      <c r="I48" s="5" t="s">
        <v>28</v>
      </c>
      <c r="J48" s="5"/>
      <c r="K48" s="5"/>
      <c r="L48" s="5"/>
      <c r="M48" s="5"/>
      <c r="N48" s="5"/>
    </row>
    <row r="50" spans="1:14" ht="54.75" customHeight="1" x14ac:dyDescent="0.2">
      <c r="A50" s="4" t="s">
        <v>29</v>
      </c>
      <c r="B50" s="5" t="s">
        <v>1</v>
      </c>
      <c r="C50" s="5" t="s">
        <v>3</v>
      </c>
      <c r="D50" s="4" t="s">
        <v>2</v>
      </c>
      <c r="E50" s="5" t="s">
        <v>13</v>
      </c>
      <c r="F50" s="5" t="s">
        <v>3</v>
      </c>
      <c r="G50" s="5" t="s">
        <v>30</v>
      </c>
      <c r="H50" s="5" t="s">
        <v>55</v>
      </c>
      <c r="I50" s="5" t="s">
        <v>6</v>
      </c>
      <c r="J50" s="5" t="s">
        <v>10</v>
      </c>
      <c r="K50" s="5" t="s">
        <v>6</v>
      </c>
      <c r="L50" s="5" t="s">
        <v>31</v>
      </c>
      <c r="M50" s="5" t="s">
        <v>6</v>
      </c>
      <c r="N50" s="5" t="s">
        <v>12</v>
      </c>
    </row>
    <row r="51" spans="1:14" x14ac:dyDescent="0.2">
      <c r="A51" s="4"/>
      <c r="B51" s="5">
        <v>0.25</v>
      </c>
      <c r="C51" s="5" t="s">
        <v>4</v>
      </c>
      <c r="D51" s="4">
        <v>20</v>
      </c>
      <c r="E51" s="23">
        <f t="shared" ref="E51:E56" si="11">B51*D51</f>
        <v>5</v>
      </c>
      <c r="F51" s="5" t="s">
        <v>5</v>
      </c>
      <c r="G51" s="5">
        <v>4</v>
      </c>
      <c r="H51" s="16">
        <f t="shared" ref="H51:H56" si="12">E51/G51</f>
        <v>1.25</v>
      </c>
      <c r="I51" s="5" t="s">
        <v>9</v>
      </c>
      <c r="J51" s="16">
        <f t="shared" ref="J51:J56" si="13">H51/4</f>
        <v>0.3125</v>
      </c>
      <c r="K51" s="5" t="s">
        <v>7</v>
      </c>
      <c r="L51" s="5"/>
      <c r="M51" s="5"/>
      <c r="N51" s="5"/>
    </row>
    <row r="52" spans="1:14" x14ac:dyDescent="0.2">
      <c r="A52" s="5"/>
      <c r="B52" s="5">
        <v>0.25</v>
      </c>
      <c r="C52" s="5" t="s">
        <v>4</v>
      </c>
      <c r="D52" s="4">
        <v>25</v>
      </c>
      <c r="E52" s="23">
        <f t="shared" si="11"/>
        <v>6.25</v>
      </c>
      <c r="F52" s="5" t="s">
        <v>5</v>
      </c>
      <c r="G52" s="5">
        <v>4</v>
      </c>
      <c r="H52" s="16">
        <f t="shared" si="12"/>
        <v>1.5625</v>
      </c>
      <c r="I52" s="5" t="s">
        <v>9</v>
      </c>
      <c r="J52" s="16">
        <f t="shared" si="13"/>
        <v>0.390625</v>
      </c>
      <c r="K52" s="5" t="s">
        <v>7</v>
      </c>
      <c r="L52" s="5"/>
      <c r="M52" s="5"/>
      <c r="N52" s="5"/>
    </row>
    <row r="53" spans="1:14" x14ac:dyDescent="0.2">
      <c r="A53" s="5"/>
      <c r="B53" s="5">
        <v>0.25</v>
      </c>
      <c r="C53" s="5" t="s">
        <v>4</v>
      </c>
      <c r="D53" s="13">
        <v>50</v>
      </c>
      <c r="E53" s="23">
        <f t="shared" si="11"/>
        <v>12.5</v>
      </c>
      <c r="F53" s="5" t="s">
        <v>5</v>
      </c>
      <c r="G53" s="5">
        <v>4</v>
      </c>
      <c r="H53" s="16">
        <f t="shared" si="12"/>
        <v>3.125</v>
      </c>
      <c r="I53" s="5" t="s">
        <v>9</v>
      </c>
      <c r="J53" s="16">
        <f t="shared" si="13"/>
        <v>0.78125</v>
      </c>
      <c r="K53" s="5" t="s">
        <v>7</v>
      </c>
      <c r="L53" s="5"/>
      <c r="M53" s="5"/>
      <c r="N53" s="5"/>
    </row>
    <row r="54" spans="1:14" x14ac:dyDescent="0.2">
      <c r="A54" s="5"/>
      <c r="B54" s="5">
        <v>0.25</v>
      </c>
      <c r="C54" s="5" t="s">
        <v>4</v>
      </c>
      <c r="D54" s="8"/>
      <c r="E54" s="23">
        <f t="shared" si="11"/>
        <v>0</v>
      </c>
      <c r="F54" s="5" t="s">
        <v>5</v>
      </c>
      <c r="G54" s="5">
        <v>4</v>
      </c>
      <c r="H54" s="16">
        <f t="shared" si="12"/>
        <v>0</v>
      </c>
      <c r="I54" s="5" t="s">
        <v>9</v>
      </c>
      <c r="J54" s="16">
        <f t="shared" si="13"/>
        <v>0</v>
      </c>
      <c r="K54" s="5" t="s">
        <v>7</v>
      </c>
      <c r="L54" s="5"/>
      <c r="M54" s="5"/>
      <c r="N54" s="5"/>
    </row>
    <row r="55" spans="1:14" x14ac:dyDescent="0.2">
      <c r="A55" s="5"/>
      <c r="B55" s="5">
        <v>0.25</v>
      </c>
      <c r="C55" s="5" t="s">
        <v>4</v>
      </c>
      <c r="D55" s="8"/>
      <c r="E55" s="23">
        <f t="shared" si="11"/>
        <v>0</v>
      </c>
      <c r="F55" s="5" t="s">
        <v>5</v>
      </c>
      <c r="G55" s="5">
        <v>4</v>
      </c>
      <c r="H55" s="16">
        <f t="shared" si="12"/>
        <v>0</v>
      </c>
      <c r="I55" s="5" t="s">
        <v>9</v>
      </c>
      <c r="J55" s="16">
        <f t="shared" si="13"/>
        <v>0</v>
      </c>
      <c r="K55" s="5" t="s">
        <v>7</v>
      </c>
      <c r="L55" s="5"/>
      <c r="M55" s="5"/>
      <c r="N55" s="5"/>
    </row>
    <row r="56" spans="1:14" x14ac:dyDescent="0.2">
      <c r="A56" s="5"/>
      <c r="B56" s="5">
        <v>0.25</v>
      </c>
      <c r="C56" s="5" t="s">
        <v>4</v>
      </c>
      <c r="D56" s="8"/>
      <c r="E56" s="23">
        <f t="shared" si="11"/>
        <v>0</v>
      </c>
      <c r="F56" s="5" t="s">
        <v>5</v>
      </c>
      <c r="G56" s="5">
        <v>4</v>
      </c>
      <c r="H56" s="16">
        <f t="shared" si="12"/>
        <v>0</v>
      </c>
      <c r="I56" s="5"/>
      <c r="J56" s="16">
        <f t="shared" si="13"/>
        <v>0</v>
      </c>
      <c r="K56" s="5" t="s">
        <v>7</v>
      </c>
      <c r="L56" s="5"/>
      <c r="M56" s="5"/>
      <c r="N56" s="5"/>
    </row>
    <row r="57" spans="1:14" ht="12.75" customHeight="1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</row>
    <row r="58" spans="1:14" ht="51.75" customHeight="1" x14ac:dyDescent="0.2">
      <c r="A58" s="4" t="s">
        <v>32</v>
      </c>
      <c r="B58" s="5" t="s">
        <v>1</v>
      </c>
      <c r="C58" s="5" t="s">
        <v>3</v>
      </c>
      <c r="D58" s="4" t="s">
        <v>2</v>
      </c>
      <c r="E58" s="5" t="s">
        <v>13</v>
      </c>
      <c r="F58" s="5" t="s">
        <v>3</v>
      </c>
      <c r="G58" s="5" t="s">
        <v>30</v>
      </c>
      <c r="H58" s="5" t="s">
        <v>55</v>
      </c>
      <c r="I58" s="5" t="s">
        <v>6</v>
      </c>
      <c r="J58" s="5" t="s">
        <v>10</v>
      </c>
      <c r="K58" s="5" t="s">
        <v>6</v>
      </c>
      <c r="L58" s="5" t="s">
        <v>31</v>
      </c>
      <c r="M58" s="5" t="s">
        <v>6</v>
      </c>
      <c r="N58" s="5" t="s">
        <v>12</v>
      </c>
    </row>
    <row r="59" spans="1:14" x14ac:dyDescent="0.2">
      <c r="A59" s="5"/>
      <c r="B59" s="5">
        <v>0.33</v>
      </c>
      <c r="C59" s="5" t="s">
        <v>4</v>
      </c>
      <c r="D59" s="4">
        <v>20</v>
      </c>
      <c r="E59" s="23">
        <f>B59*D59</f>
        <v>6.6000000000000005</v>
      </c>
      <c r="F59" s="5" t="s">
        <v>5</v>
      </c>
      <c r="G59" s="5">
        <v>4</v>
      </c>
      <c r="H59" s="16">
        <f t="shared" ref="H59:H64" si="14">E59/G59</f>
        <v>1.6500000000000001</v>
      </c>
      <c r="I59" s="5" t="s">
        <v>9</v>
      </c>
      <c r="J59" s="16">
        <f t="shared" ref="J59:J64" si="15">H59/4</f>
        <v>0.41250000000000003</v>
      </c>
      <c r="K59" s="5" t="s">
        <v>7</v>
      </c>
      <c r="L59" s="5"/>
      <c r="M59" s="5"/>
      <c r="N59" s="5"/>
    </row>
    <row r="60" spans="1:14" x14ac:dyDescent="0.2">
      <c r="A60" s="5"/>
      <c r="B60" s="5">
        <v>0.33</v>
      </c>
      <c r="C60" s="5" t="s">
        <v>4</v>
      </c>
      <c r="D60" s="4">
        <v>25</v>
      </c>
      <c r="E60" s="23">
        <f t="shared" ref="E60:E64" si="16">B60*D60</f>
        <v>8.25</v>
      </c>
      <c r="F60" s="5" t="s">
        <v>5</v>
      </c>
      <c r="G60" s="5">
        <v>4</v>
      </c>
      <c r="H60" s="16">
        <f t="shared" si="14"/>
        <v>2.0625</v>
      </c>
      <c r="I60" s="5" t="s">
        <v>9</v>
      </c>
      <c r="J60" s="16">
        <f t="shared" si="15"/>
        <v>0.515625</v>
      </c>
      <c r="K60" s="5" t="s">
        <v>7</v>
      </c>
      <c r="L60" s="5"/>
      <c r="M60" s="5"/>
      <c r="N60" s="5"/>
    </row>
    <row r="61" spans="1:14" ht="12.75" customHeight="1" x14ac:dyDescent="0.2">
      <c r="A61" s="5"/>
      <c r="B61" s="4">
        <v>0.33</v>
      </c>
      <c r="C61" s="4" t="s">
        <v>4</v>
      </c>
      <c r="D61" s="4">
        <v>50</v>
      </c>
      <c r="E61" s="23">
        <f t="shared" si="16"/>
        <v>16.5</v>
      </c>
      <c r="F61" s="5" t="s">
        <v>5</v>
      </c>
      <c r="G61" s="5">
        <v>4</v>
      </c>
      <c r="H61" s="16">
        <f t="shared" si="14"/>
        <v>4.125</v>
      </c>
      <c r="I61" s="5" t="s">
        <v>9</v>
      </c>
      <c r="J61" s="16">
        <f t="shared" si="15"/>
        <v>1.03125</v>
      </c>
      <c r="K61" s="5" t="s">
        <v>7</v>
      </c>
      <c r="L61" s="5"/>
      <c r="M61" s="5"/>
      <c r="N61" s="5"/>
    </row>
    <row r="62" spans="1:14" x14ac:dyDescent="0.2">
      <c r="A62" s="5"/>
      <c r="B62" s="5">
        <v>0.33</v>
      </c>
      <c r="C62" s="5" t="s">
        <v>4</v>
      </c>
      <c r="D62" s="8"/>
      <c r="E62" s="23">
        <f t="shared" si="16"/>
        <v>0</v>
      </c>
      <c r="F62" s="5" t="s">
        <v>5</v>
      </c>
      <c r="G62" s="5">
        <v>4</v>
      </c>
      <c r="H62" s="16">
        <f t="shared" si="14"/>
        <v>0</v>
      </c>
      <c r="I62" s="5" t="s">
        <v>9</v>
      </c>
      <c r="J62" s="16">
        <f t="shared" si="15"/>
        <v>0</v>
      </c>
      <c r="K62" s="5" t="s">
        <v>7</v>
      </c>
      <c r="L62" s="5"/>
      <c r="M62" s="5"/>
      <c r="N62" s="5"/>
    </row>
    <row r="63" spans="1:14" x14ac:dyDescent="0.2">
      <c r="A63" s="5"/>
      <c r="B63" s="5">
        <v>0.33</v>
      </c>
      <c r="C63" s="5" t="s">
        <v>4</v>
      </c>
      <c r="D63" s="8"/>
      <c r="E63" s="23">
        <f t="shared" si="16"/>
        <v>0</v>
      </c>
      <c r="F63" s="5" t="s">
        <v>5</v>
      </c>
      <c r="G63" s="5">
        <v>4</v>
      </c>
      <c r="H63" s="16">
        <f t="shared" si="14"/>
        <v>0</v>
      </c>
      <c r="I63" s="5" t="s">
        <v>9</v>
      </c>
      <c r="J63" s="16">
        <f t="shared" si="15"/>
        <v>0</v>
      </c>
      <c r="K63" s="5" t="s">
        <v>7</v>
      </c>
      <c r="L63" s="5"/>
      <c r="M63" s="5"/>
      <c r="N63" s="5"/>
    </row>
    <row r="64" spans="1:14" x14ac:dyDescent="0.2">
      <c r="A64" s="5"/>
      <c r="B64" s="5">
        <v>0.33</v>
      </c>
      <c r="C64" s="5" t="s">
        <v>4</v>
      </c>
      <c r="D64" s="8"/>
      <c r="E64" s="23">
        <f t="shared" si="16"/>
        <v>0</v>
      </c>
      <c r="F64" s="5" t="s">
        <v>5</v>
      </c>
      <c r="G64" s="5">
        <v>4</v>
      </c>
      <c r="H64" s="16">
        <f t="shared" si="14"/>
        <v>0</v>
      </c>
      <c r="I64" s="5" t="s">
        <v>9</v>
      </c>
      <c r="J64" s="16">
        <f t="shared" si="15"/>
        <v>0</v>
      </c>
      <c r="K64" s="5" t="s">
        <v>7</v>
      </c>
      <c r="L64" s="5"/>
      <c r="M64" s="5"/>
      <c r="N64" s="5"/>
    </row>
    <row r="65" spans="1:14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</row>
    <row r="66" spans="1:14" ht="63.75" customHeight="1" x14ac:dyDescent="0.2">
      <c r="A66" s="4" t="s">
        <v>14</v>
      </c>
      <c r="B66" s="5" t="s">
        <v>16</v>
      </c>
      <c r="C66" s="5" t="s">
        <v>15</v>
      </c>
      <c r="D66" s="5" t="s">
        <v>17</v>
      </c>
      <c r="E66" s="5" t="s">
        <v>23</v>
      </c>
      <c r="F66" s="5" t="s">
        <v>18</v>
      </c>
      <c r="G66" s="5" t="s">
        <v>20</v>
      </c>
      <c r="H66" s="5" t="s">
        <v>21</v>
      </c>
      <c r="I66" s="5" t="s">
        <v>46</v>
      </c>
      <c r="J66" s="5"/>
      <c r="K66" s="5"/>
      <c r="L66" s="5"/>
      <c r="M66" s="5"/>
      <c r="N66" s="5"/>
    </row>
    <row r="67" spans="1:14" x14ac:dyDescent="0.2">
      <c r="A67" s="5"/>
      <c r="B67" s="5">
        <v>0.33</v>
      </c>
      <c r="C67" s="5" t="s">
        <v>19</v>
      </c>
      <c r="D67" s="4">
        <v>20</v>
      </c>
      <c r="E67" s="23">
        <f t="shared" ref="E67:E72" si="17">B67*D67</f>
        <v>6.6000000000000005</v>
      </c>
      <c r="F67" s="5" t="s">
        <v>19</v>
      </c>
      <c r="G67" s="5"/>
      <c r="H67" s="16" t="e">
        <f>E67/G67</f>
        <v>#DIV/0!</v>
      </c>
      <c r="I67" s="5" t="s">
        <v>42</v>
      </c>
      <c r="J67" s="5"/>
      <c r="K67" s="5"/>
      <c r="L67" s="5"/>
      <c r="M67" s="5"/>
      <c r="N67" s="5"/>
    </row>
    <row r="68" spans="1:14" x14ac:dyDescent="0.2">
      <c r="A68" s="5"/>
      <c r="B68" s="5">
        <v>0.33</v>
      </c>
      <c r="C68" s="5" t="s">
        <v>19</v>
      </c>
      <c r="D68" s="4">
        <v>25</v>
      </c>
      <c r="E68" s="23">
        <f t="shared" si="17"/>
        <v>8.25</v>
      </c>
      <c r="F68" s="5" t="s">
        <v>19</v>
      </c>
      <c r="G68" s="5"/>
      <c r="H68" s="16" t="e">
        <f t="shared" ref="H68:H72" si="18">E68/G68</f>
        <v>#DIV/0!</v>
      </c>
      <c r="I68" s="5" t="s">
        <v>42</v>
      </c>
      <c r="J68" s="5"/>
      <c r="K68" s="5"/>
      <c r="L68" s="5"/>
      <c r="M68" s="5"/>
      <c r="N68" s="5"/>
    </row>
    <row r="69" spans="1:14" x14ac:dyDescent="0.2">
      <c r="A69" s="5"/>
      <c r="B69" s="5">
        <v>0.33</v>
      </c>
      <c r="C69" s="5" t="s">
        <v>19</v>
      </c>
      <c r="D69" s="13">
        <v>50</v>
      </c>
      <c r="E69" s="23">
        <f t="shared" si="17"/>
        <v>16.5</v>
      </c>
      <c r="F69" s="5" t="s">
        <v>19</v>
      </c>
      <c r="G69" s="5"/>
      <c r="H69" s="16" t="e">
        <f t="shared" si="18"/>
        <v>#DIV/0!</v>
      </c>
      <c r="I69" s="5" t="s">
        <v>42</v>
      </c>
      <c r="J69" s="5"/>
      <c r="K69" s="5"/>
      <c r="L69" s="5"/>
      <c r="M69" s="5"/>
      <c r="N69" s="5"/>
    </row>
    <row r="70" spans="1:14" x14ac:dyDescent="0.2">
      <c r="A70" s="5"/>
      <c r="B70" s="5">
        <v>0.33</v>
      </c>
      <c r="C70" s="5" t="s">
        <v>19</v>
      </c>
      <c r="D70" s="8"/>
      <c r="E70" s="23">
        <f t="shared" si="17"/>
        <v>0</v>
      </c>
      <c r="F70" s="5" t="s">
        <v>19</v>
      </c>
      <c r="G70" s="5"/>
      <c r="H70" s="16" t="e">
        <f t="shared" si="18"/>
        <v>#DIV/0!</v>
      </c>
      <c r="I70" s="5" t="s">
        <v>42</v>
      </c>
      <c r="J70" s="5"/>
      <c r="K70" s="5"/>
      <c r="L70" s="5"/>
      <c r="M70" s="5"/>
      <c r="N70" s="5"/>
    </row>
    <row r="71" spans="1:14" x14ac:dyDescent="0.2">
      <c r="A71" s="5"/>
      <c r="B71" s="5">
        <v>0.33</v>
      </c>
      <c r="C71" s="5" t="s">
        <v>19</v>
      </c>
      <c r="D71" s="8"/>
      <c r="E71" s="23">
        <f t="shared" si="17"/>
        <v>0</v>
      </c>
      <c r="F71" s="5" t="s">
        <v>19</v>
      </c>
      <c r="G71" s="5"/>
      <c r="H71" s="16" t="e">
        <f t="shared" si="18"/>
        <v>#DIV/0!</v>
      </c>
      <c r="I71" s="5" t="s">
        <v>42</v>
      </c>
      <c r="J71" s="5"/>
      <c r="K71" s="5"/>
      <c r="L71" s="5"/>
      <c r="M71" s="5"/>
      <c r="N71" s="5"/>
    </row>
    <row r="72" spans="1:14" x14ac:dyDescent="0.2">
      <c r="A72" s="5"/>
      <c r="B72" s="5">
        <v>0.33</v>
      </c>
      <c r="C72" s="5" t="s">
        <v>19</v>
      </c>
      <c r="D72" s="9"/>
      <c r="E72" s="23">
        <f t="shared" si="17"/>
        <v>0</v>
      </c>
      <c r="F72" s="5" t="s">
        <v>19</v>
      </c>
      <c r="G72" s="5"/>
      <c r="H72" s="16" t="e">
        <f t="shared" si="18"/>
        <v>#DIV/0!</v>
      </c>
      <c r="I72" s="5" t="s">
        <v>42</v>
      </c>
      <c r="J72" s="5"/>
      <c r="K72" s="5"/>
      <c r="L72" s="5"/>
      <c r="M72" s="5"/>
      <c r="N72" s="5"/>
    </row>
  </sheetData>
  <mergeCells count="4">
    <mergeCell ref="A2:N2"/>
    <mergeCell ref="A39:N39"/>
    <mergeCell ref="A1:N1"/>
    <mergeCell ref="A40:N40"/>
  </mergeCells>
  <phoneticPr fontId="3" type="noConversion"/>
  <pageMargins left="0.75" right="0.3" top="0.3" bottom="0.3" header="0.3" footer="0.3"/>
  <pageSetup orientation="portrait" r:id="rId1"/>
  <headerFooter alignWithMargins="0"/>
  <rowBreaks count="1" manualBreakCount="1">
    <brk id="3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Breakfast</vt:lpstr>
      <vt:lpstr>Lunch</vt:lpstr>
      <vt:lpstr>Snack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Nelson</dc:creator>
  <cp:lastModifiedBy>State of Washington</cp:lastModifiedBy>
  <cp:lastPrinted>2016-01-12T01:53:03Z</cp:lastPrinted>
  <dcterms:created xsi:type="dcterms:W3CDTF">2009-10-21T12:54:43Z</dcterms:created>
  <dcterms:modified xsi:type="dcterms:W3CDTF">2018-10-15T15:02:18Z</dcterms:modified>
</cp:coreProperties>
</file>